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2207\Desktop\"/>
    </mc:Choice>
  </mc:AlternateContent>
  <bookViews>
    <workbookView xWindow="-120" yWindow="-120" windowWidth="29040" windowHeight="15840" tabRatio="805"/>
  </bookViews>
  <sheets>
    <sheet name="定期巡回・随時対応型訪問介護看護" sheetId="5" r:id="rId1"/>
    <sheet name="通所" sheetId="7" r:id="rId2"/>
    <sheet name="介護老人福祉施設" sheetId="8" r:id="rId3"/>
    <sheet name="小多機・看多機" sheetId="9" r:id="rId4"/>
    <sheet name="特定施設、グループホーム" sheetId="6" r:id="rId5"/>
  </sheets>
  <definedNames>
    <definedName name="_xlnm.Print_Area" localSheetId="2">介護老人福祉施設!$A$1:$T$25</definedName>
    <definedName name="_xlnm.Print_Area" localSheetId="3">小多機・看多機!$A$1:$T$26</definedName>
    <definedName name="_xlnm.Print_Area" localSheetId="1">通所!$A$1:$V$22</definedName>
    <definedName name="_xlnm.Print_Area" localSheetId="0">定期巡回・随時対応型訪問介護看護!$A$1:$U$25</definedName>
    <definedName name="_xlnm.Print_Area" localSheetId="4">'特定施設、グループホーム'!$A$1:$T$25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 i="9" l="1"/>
  <c r="R6" i="9"/>
  <c r="O7" i="9"/>
  <c r="R7" i="9"/>
  <c r="O8" i="9"/>
  <c r="R8" i="9"/>
  <c r="O9" i="9"/>
  <c r="R10" i="9" s="1"/>
  <c r="R9" i="9"/>
  <c r="O10" i="9"/>
  <c r="O11" i="9"/>
  <c r="R11" i="9"/>
  <c r="F17" i="9"/>
  <c r="I17" i="9"/>
  <c r="F18" i="9"/>
  <c r="I18" i="9"/>
  <c r="F19" i="9"/>
  <c r="I19" i="9"/>
  <c r="F20" i="9"/>
  <c r="I21" i="9" s="1"/>
  <c r="I20" i="9"/>
  <c r="F21" i="9"/>
  <c r="F22" i="9"/>
  <c r="I22" i="9"/>
  <c r="O6" i="8"/>
  <c r="R6" i="8"/>
  <c r="O7" i="8"/>
  <c r="R7" i="8"/>
  <c r="O8" i="8"/>
  <c r="R8" i="8"/>
  <c r="O9" i="8"/>
  <c r="O10" i="8"/>
  <c r="R10" i="8"/>
  <c r="O11" i="8"/>
  <c r="R12" i="8" s="1"/>
  <c r="R11" i="8"/>
  <c r="O12" i="8"/>
  <c r="F16" i="8"/>
  <c r="I17" i="8" s="1"/>
  <c r="I16" i="8"/>
  <c r="F17" i="8"/>
  <c r="F18" i="8"/>
  <c r="I18" i="8"/>
  <c r="F19" i="8"/>
  <c r="F20" i="8"/>
  <c r="I20" i="8"/>
  <c r="F21" i="8"/>
  <c r="I22" i="8" s="1"/>
  <c r="I21" i="8"/>
  <c r="F22" i="8"/>
  <c r="O6" i="6"/>
  <c r="R6" i="6" s="1"/>
  <c r="O7" i="6"/>
  <c r="O8" i="6"/>
  <c r="O9" i="6"/>
  <c r="O10" i="6"/>
  <c r="R10" i="6"/>
  <c r="O11" i="6"/>
  <c r="R11" i="6"/>
  <c r="O12" i="6"/>
  <c r="R12" i="6"/>
  <c r="F16" i="6"/>
  <c r="I16" i="6"/>
  <c r="F17" i="6"/>
  <c r="I17" i="6"/>
  <c r="F18" i="6"/>
  <c r="I18" i="6"/>
  <c r="F19" i="6"/>
  <c r="F20" i="6"/>
  <c r="I20" i="6"/>
  <c r="F21" i="6"/>
  <c r="I22" i="6" s="1"/>
  <c r="I21" i="6"/>
  <c r="F22" i="6"/>
  <c r="R7" i="6" l="1"/>
  <c r="R8" i="6"/>
  <c r="T12" i="5" l="1"/>
  <c r="T11" i="5"/>
  <c r="K21" i="5"/>
  <c r="K22" i="5"/>
  <c r="K19" i="5"/>
  <c r="K18" i="5"/>
  <c r="K17" i="5"/>
  <c r="H22" i="5"/>
  <c r="H21" i="5"/>
  <c r="H20" i="5"/>
  <c r="H19" i="5"/>
  <c r="H18" i="5"/>
  <c r="H17" i="5"/>
  <c r="H16" i="5"/>
  <c r="G22" i="5"/>
  <c r="G21" i="5"/>
  <c r="G20" i="5"/>
  <c r="G19" i="5"/>
  <c r="G18" i="5"/>
  <c r="G17" i="5"/>
  <c r="G16" i="5"/>
  <c r="P12" i="5"/>
  <c r="P11" i="5"/>
  <c r="P10" i="5"/>
  <c r="P9" i="5"/>
  <c r="Q9" i="5" s="1"/>
  <c r="P8" i="5"/>
  <c r="Q8" i="5" s="1"/>
  <c r="P7" i="5"/>
  <c r="Q7" i="5" s="1"/>
  <c r="Q12" i="5"/>
  <c r="Q11" i="5"/>
  <c r="Q10" i="5"/>
  <c r="P6" i="5"/>
  <c r="Q6" i="5" s="1"/>
  <c r="T7" i="5" l="1"/>
  <c r="T8" i="5"/>
  <c r="T9" i="5"/>
</calcChain>
</file>

<file path=xl/sharedStrings.xml><?xml version="1.0" encoding="utf-8"?>
<sst xmlns="http://schemas.openxmlformats.org/spreadsheetml/2006/main" count="411" uniqueCount="102">
  <si>
    <t>(1)のうち介護福祉士の総数</t>
    <rPh sb="6" eb="8">
      <t>カイゴ</t>
    </rPh>
    <rPh sb="8" eb="11">
      <t>フクシシ</t>
    </rPh>
    <rPh sb="12" eb="14">
      <t>ソウスウ</t>
    </rPh>
    <phoneticPr fontId="1"/>
  </si>
  <si>
    <t>(1)</t>
    <phoneticPr fontId="2"/>
  </si>
  <si>
    <t>(2)</t>
    <phoneticPr fontId="2"/>
  </si>
  <si>
    <t>合計</t>
    <rPh sb="0" eb="2">
      <t>ゴウケイ</t>
    </rPh>
    <phoneticPr fontId="2"/>
  </si>
  <si>
    <t>Ａ</t>
    <phoneticPr fontId="2"/>
  </si>
  <si>
    <t>Ｂ</t>
    <phoneticPr fontId="2"/>
  </si>
  <si>
    <t>Ｂ÷Ａ</t>
    <phoneticPr fontId="2"/>
  </si>
  <si>
    <t>介護職員の総数</t>
    <rPh sb="0" eb="2">
      <t>カイゴ</t>
    </rPh>
    <rPh sb="2" eb="4">
      <t>ショクイン</t>
    </rPh>
    <rPh sb="5" eb="7">
      <t>ソウスウ</t>
    </rPh>
    <phoneticPr fontId="1"/>
  </si>
  <si>
    <t>月</t>
    <rPh sb="0" eb="1">
      <t>ガツ</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</si>
  <si>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</si>
  <si>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</si>
  <si>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</si>
  <si>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</si>
  <si>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</si>
  <si>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１０月</t>
    <rPh sb="2" eb="3">
      <t>ガツ</t>
    </rPh>
    <phoneticPr fontId="2"/>
  </si>
  <si>
    <t>１１月</t>
    <rPh sb="2" eb="3">
      <t>ガツ</t>
    </rPh>
    <phoneticPr fontId="2"/>
  </si>
  <si>
    <t>１２月</t>
    <rPh sb="2" eb="3">
      <t>ガツ</t>
    </rPh>
    <phoneticPr fontId="2"/>
  </si>
  <si>
    <t>２月</t>
    <rPh sb="1" eb="2">
      <t>ガツ</t>
    </rPh>
    <phoneticPr fontId="2"/>
  </si>
  <si>
    <t>１月</t>
    <rPh sb="1" eb="2">
      <t>ガツ</t>
    </rPh>
    <phoneticPr fontId="2"/>
  </si>
  <si>
    <t>４月</t>
    <rPh sb="1" eb="2">
      <t>ガツ</t>
    </rPh>
    <phoneticPr fontId="2"/>
  </si>
  <si>
    <t>（ア）前年度の実績が６月以上ある事業所の場合</t>
    <rPh sb="3" eb="6">
      <t>ゼンネンド</t>
    </rPh>
    <rPh sb="7" eb="9">
      <t>ジッセキ</t>
    </rPh>
    <rPh sb="11" eb="12">
      <t>ゲツ</t>
    </rPh>
    <rPh sb="12" eb="14">
      <t>イジョウ</t>
    </rPh>
    <rPh sb="16" eb="19">
      <t>ジギョウショ</t>
    </rPh>
    <rPh sb="20" eb="22">
      <t>バアイ</t>
    </rPh>
    <phoneticPr fontId="2"/>
  </si>
  <si>
    <t>（イ）前年度実績が６月に満たない事業所の場合</t>
    <rPh sb="3" eb="6">
      <t>ゼンネンド</t>
    </rPh>
    <rPh sb="6" eb="8">
      <t>ジッセキ</t>
    </rPh>
    <rPh sb="10" eb="11">
      <t>ゲツ</t>
    </rPh>
    <rPh sb="12" eb="13">
      <t>ミ</t>
    </rPh>
    <rPh sb="16" eb="19">
      <t>ジギョウショ</t>
    </rPh>
    <rPh sb="20" eb="22">
      <t>バアイ</t>
    </rPh>
    <phoneticPr fontId="2"/>
  </si>
  <si>
    <t>事業所名</t>
    <rPh sb="0" eb="3">
      <t>ジギョウショ</t>
    </rPh>
    <rPh sb="3" eb="4">
      <t>メイ</t>
    </rPh>
    <phoneticPr fontId="2"/>
  </si>
  <si>
    <t>事業所番号</t>
    <rPh sb="0" eb="3">
      <t>ジギョウショ</t>
    </rPh>
    <rPh sb="3" eb="5">
      <t>バンゴウ</t>
    </rPh>
    <phoneticPr fontId="2"/>
  </si>
  <si>
    <t>C</t>
    <phoneticPr fontId="2"/>
  </si>
  <si>
    <t>C÷Ａ</t>
    <phoneticPr fontId="2"/>
  </si>
  <si>
    <t>D</t>
    <phoneticPr fontId="2"/>
  </si>
  <si>
    <t>１月平均</t>
    <rPh sb="1" eb="2">
      <t>ツキ</t>
    </rPh>
    <rPh sb="2" eb="4">
      <t>ヘイキン</t>
    </rPh>
    <phoneticPr fontId="2"/>
  </si>
  <si>
    <t>(3)</t>
    <phoneticPr fontId="2"/>
  </si>
  <si>
    <t>(1)のうち勤続年数10年以上の介護福祉士の総数</t>
    <phoneticPr fontId="1"/>
  </si>
  <si>
    <t>(4)</t>
    <phoneticPr fontId="2"/>
  </si>
  <si>
    <t>E</t>
    <phoneticPr fontId="2"/>
  </si>
  <si>
    <t>(1)のうち介護福祉士、実務者研修修了者及び介護職員基礎研修課程修了者の総数</t>
    <rPh sb="6" eb="8">
      <t>カイゴ</t>
    </rPh>
    <rPh sb="8" eb="11">
      <t>フクシシ</t>
    </rPh>
    <rPh sb="12" eb="15">
      <t>ジツムシャ</t>
    </rPh>
    <rPh sb="15" eb="17">
      <t>ケンシュウ</t>
    </rPh>
    <rPh sb="17" eb="20">
      <t>シュウリョウシャ</t>
    </rPh>
    <rPh sb="20" eb="21">
      <t>オヨ</t>
    </rPh>
    <rPh sb="22" eb="24">
      <t>カイゴ</t>
    </rPh>
    <rPh sb="24" eb="26">
      <t>ショクイン</t>
    </rPh>
    <rPh sb="26" eb="28">
      <t>キソ</t>
    </rPh>
    <rPh sb="28" eb="30">
      <t>ケンシュウ</t>
    </rPh>
    <rPh sb="30" eb="32">
      <t>カテイ</t>
    </rPh>
    <rPh sb="32" eb="35">
      <t>シュウリョウシャ</t>
    </rPh>
    <rPh sb="36" eb="38">
      <t>ソウスウ</t>
    </rPh>
    <phoneticPr fontId="1"/>
  </si>
  <si>
    <t>≧25％で算定可（Ⅰ）</t>
    <phoneticPr fontId="2"/>
  </si>
  <si>
    <t>≧60％で算定可（Ⅰ）
≧40％で算定可（Ⅱ）
≧30％で算定可（Ⅲ）</t>
    <rPh sb="5" eb="7">
      <t>サンテイ</t>
    </rPh>
    <rPh sb="7" eb="8">
      <t>カ</t>
    </rPh>
    <phoneticPr fontId="2"/>
  </si>
  <si>
    <t>D÷Ａ</t>
    <phoneticPr fontId="2"/>
  </si>
  <si>
    <t>≧30％で算定可（Ⅲ）</t>
    <phoneticPr fontId="2"/>
  </si>
  <si>
    <t>≧60％で算定可（Ⅱ）
≧50％で算定可（Ⅲ）</t>
    <phoneticPr fontId="2"/>
  </si>
  <si>
    <t>F</t>
    <phoneticPr fontId="2"/>
  </si>
  <si>
    <t>(5)</t>
    <phoneticPr fontId="2"/>
  </si>
  <si>
    <t>(6)</t>
    <phoneticPr fontId="2"/>
  </si>
  <si>
    <t>(5)のうち勤続年数が７年以上の者の総数</t>
    <rPh sb="6" eb="8">
      <t>キンゾク</t>
    </rPh>
    <rPh sb="8" eb="10">
      <t>ネンスウ</t>
    </rPh>
    <rPh sb="12" eb="15">
      <t>ネンイジョウ</t>
    </rPh>
    <rPh sb="16" eb="17">
      <t>モノ</t>
    </rPh>
    <rPh sb="18" eb="20">
      <t>ソウスウ</t>
    </rPh>
    <phoneticPr fontId="1"/>
  </si>
  <si>
    <t>従業者の総数</t>
    <rPh sb="0" eb="3">
      <t>ジュウギョウシャ</t>
    </rPh>
    <rPh sb="4" eb="6">
      <t>ソウスウ</t>
    </rPh>
    <phoneticPr fontId="1"/>
  </si>
  <si>
    <t>(7)</t>
    <phoneticPr fontId="2"/>
  </si>
  <si>
    <t>(5)のうち常勤職員の総数</t>
    <phoneticPr fontId="2"/>
  </si>
  <si>
    <t>G</t>
    <phoneticPr fontId="2"/>
  </si>
  <si>
    <t>≧60％で算定可（Ⅲ）</t>
    <phoneticPr fontId="2"/>
  </si>
  <si>
    <t>F÷E</t>
    <phoneticPr fontId="2"/>
  </si>
  <si>
    <t>G÷E</t>
    <phoneticPr fontId="2"/>
  </si>
  <si>
    <t>（参考様式）</t>
    <rPh sb="1" eb="3">
      <t>サンコウ</t>
    </rPh>
    <rPh sb="3" eb="5">
      <t>ヨウシキ</t>
    </rPh>
    <phoneticPr fontId="2"/>
  </si>
  <si>
    <t>算定要件確認表（サービス提供体制強化加算）【定期巡回・随時対応型訪問介護看護、夜間対応型訪問介護】</t>
    <rPh sb="0" eb="2">
      <t>サンテイ</t>
    </rPh>
    <rPh sb="2" eb="4">
      <t>ヨウケン</t>
    </rPh>
    <rPh sb="4" eb="6">
      <t>カクニン</t>
    </rPh>
    <rPh sb="6" eb="7">
      <t>ヒョウ</t>
    </rPh>
    <rPh sb="12" eb="14">
      <t>テイキョウ</t>
    </rPh>
    <rPh sb="14" eb="16">
      <t>タイセイ</t>
    </rPh>
    <rPh sb="16" eb="18">
      <t>キョウカ</t>
    </rPh>
    <rPh sb="22" eb="24">
      <t>テイキ</t>
    </rPh>
    <rPh sb="24" eb="26">
      <t>ジュンカイ</t>
    </rPh>
    <rPh sb="27" eb="29">
      <t>ズイジ</t>
    </rPh>
    <rPh sb="29" eb="32">
      <t>タイオウガタ</t>
    </rPh>
    <rPh sb="32" eb="34">
      <t>ホウモン</t>
    </rPh>
    <rPh sb="34" eb="36">
      <t>カイゴ</t>
    </rPh>
    <rPh sb="36" eb="38">
      <t>カンゴ</t>
    </rPh>
    <rPh sb="39" eb="44">
      <t>ヤカンタイオウガタ</t>
    </rPh>
    <rPh sb="44" eb="46">
      <t>ホウモン</t>
    </rPh>
    <rPh sb="46" eb="48">
      <t>カイゴ</t>
    </rPh>
    <phoneticPr fontId="2"/>
  </si>
  <si>
    <t>≧60％で算定可（Ⅲ）
注）定期巡回のみ</t>
    <rPh sb="12" eb="13">
      <t>チュウ</t>
    </rPh>
    <rPh sb="14" eb="18">
      <t>テイキジュンカイ</t>
    </rPh>
    <phoneticPr fontId="2"/>
  </si>
  <si>
    <t>　又は
≧30％で算定可</t>
    <rPh sb="1" eb="2">
      <t>マタ</t>
    </rPh>
    <phoneticPr fontId="2"/>
  </si>
  <si>
    <t>Ｇ÷Ｆ</t>
    <phoneticPr fontId="2"/>
  </si>
  <si>
    <t>Ｇ</t>
    <phoneticPr fontId="2"/>
  </si>
  <si>
    <t>(6)のうち勤続年数が７年以上の者の総数</t>
    <rPh sb="6" eb="8">
      <t>キンゾク</t>
    </rPh>
    <rPh sb="8" eb="10">
      <t>ネンスウ</t>
    </rPh>
    <rPh sb="12" eb="15">
      <t>ネンイジョウ</t>
    </rPh>
    <rPh sb="16" eb="17">
      <t>モノ</t>
    </rPh>
    <rPh sb="18" eb="20">
      <t>ソウスウ</t>
    </rPh>
    <phoneticPr fontId="1"/>
  </si>
  <si>
    <t>(7)</t>
  </si>
  <si>
    <t>　又は
≧75％で算定可</t>
    <rPh sb="1" eb="2">
      <t>マタ</t>
    </rPh>
    <phoneticPr fontId="2"/>
  </si>
  <si>
    <t>Ｅ÷Ｄ</t>
    <phoneticPr fontId="2"/>
  </si>
  <si>
    <t>Ｆ</t>
    <phoneticPr fontId="2"/>
  </si>
  <si>
    <t>看護職員・介護職員・生活相談員・ＰＴ・ＯＴ・ＳＴの総数</t>
    <rPh sb="0" eb="2">
      <t>カンゴ</t>
    </rPh>
    <rPh sb="2" eb="4">
      <t>ショクイン</t>
    </rPh>
    <rPh sb="5" eb="7">
      <t>カイゴ</t>
    </rPh>
    <rPh sb="7" eb="9">
      <t>ショクイン</t>
    </rPh>
    <rPh sb="10" eb="12">
      <t>セイカツ</t>
    </rPh>
    <rPh sb="12" eb="15">
      <t>ソウダンイン</t>
    </rPh>
    <rPh sb="25" eb="27">
      <t>ソウスウ</t>
    </rPh>
    <phoneticPr fontId="1"/>
  </si>
  <si>
    <t>(6)</t>
  </si>
  <si>
    <r>
      <rPr>
        <b/>
        <sz val="11"/>
        <rFont val="ＭＳ Ｐゴシック"/>
        <family val="3"/>
        <charset val="128"/>
      </rPr>
      <t>【加算Ⅲ】</t>
    </r>
    <r>
      <rPr>
        <sz val="11"/>
        <rFont val="ＭＳ Ｐゴシック"/>
        <family val="3"/>
        <charset val="128"/>
      </rPr>
      <t xml:space="preserve">
≧50％で算定可</t>
    </r>
    <phoneticPr fontId="2"/>
  </si>
  <si>
    <t>Ｅ</t>
    <phoneticPr fontId="2"/>
  </si>
  <si>
    <t>(4)のうち常勤職員の総数</t>
    <rPh sb="6" eb="8">
      <t>ジョウキン</t>
    </rPh>
    <rPh sb="8" eb="10">
      <t>ショクイン</t>
    </rPh>
    <rPh sb="11" eb="13">
      <t>ソウスウ</t>
    </rPh>
    <phoneticPr fontId="2"/>
  </si>
  <si>
    <t>(5)</t>
  </si>
  <si>
    <t>Ｄ</t>
    <phoneticPr fontId="2"/>
  </si>
  <si>
    <t>介護・看護職員の総数</t>
    <rPh sb="0" eb="2">
      <t>カイゴ</t>
    </rPh>
    <rPh sb="3" eb="5">
      <t>カンゴ</t>
    </rPh>
    <rPh sb="5" eb="7">
      <t>ショクイン</t>
    </rPh>
    <rPh sb="8" eb="10">
      <t>ソウスウ</t>
    </rPh>
    <phoneticPr fontId="2"/>
  </si>
  <si>
    <t>(4)</t>
  </si>
  <si>
    <r>
      <rPr>
        <b/>
        <sz val="11"/>
        <rFont val="ＭＳ Ｐゴシック"/>
        <family val="3"/>
        <charset val="128"/>
      </rPr>
      <t>【加算Ⅱ】</t>
    </r>
    <r>
      <rPr>
        <sz val="11"/>
        <rFont val="ＭＳ Ｐゴシック"/>
        <family val="3"/>
        <charset val="128"/>
      </rPr>
      <t xml:space="preserve">
≧60％で算定可</t>
    </r>
    <phoneticPr fontId="2"/>
  </si>
  <si>
    <t>Ｃ</t>
    <phoneticPr fontId="2"/>
  </si>
  <si>
    <t>(1)のうち勤続10年以上の介護福祉士の総数</t>
    <rPh sb="6" eb="8">
      <t>キンゾク</t>
    </rPh>
    <rPh sb="10" eb="13">
      <t>ネンイジョウ</t>
    </rPh>
    <rPh sb="14" eb="16">
      <t>カイゴ</t>
    </rPh>
    <rPh sb="16" eb="19">
      <t>フクシシ</t>
    </rPh>
    <rPh sb="20" eb="22">
      <t>ソウスウ</t>
    </rPh>
    <phoneticPr fontId="1"/>
  </si>
  <si>
    <t>(3)</t>
  </si>
  <si>
    <t>　又は
≧25％で算定可</t>
    <rPh sb="1" eb="2">
      <t>マタ</t>
    </rPh>
    <phoneticPr fontId="2"/>
  </si>
  <si>
    <t>Ｃ÷Ａ</t>
    <phoneticPr fontId="2"/>
  </si>
  <si>
    <r>
      <rPr>
        <b/>
        <sz val="11"/>
        <rFont val="ＭＳ Ｐゴシック"/>
        <family val="3"/>
        <charset val="128"/>
      </rPr>
      <t>【加算Ⅰ】</t>
    </r>
    <r>
      <rPr>
        <sz val="11"/>
        <rFont val="ＭＳ Ｐゴシック"/>
        <family val="3"/>
        <charset val="128"/>
      </rPr>
      <t xml:space="preserve">
≧70％で算定可</t>
    </r>
    <phoneticPr fontId="2"/>
  </si>
  <si>
    <t>算定要件確認表（サービス提供体制強化加算）【地域密着型特定施設入居者生活介護、認知症対応型共同生活介護】</t>
    <rPh sb="0" eb="2">
      <t>サンテイ</t>
    </rPh>
    <rPh sb="2" eb="4">
      <t>ヨウケン</t>
    </rPh>
    <rPh sb="4" eb="6">
      <t>カクニン</t>
    </rPh>
    <rPh sb="6" eb="7">
      <t>ヒョウ</t>
    </rPh>
    <rPh sb="12" eb="14">
      <t>テイキョウ</t>
    </rPh>
    <rPh sb="14" eb="16">
      <t>タイセイ</t>
    </rPh>
    <rPh sb="16" eb="18">
      <t>キョウカ</t>
    </rPh>
    <rPh sb="22" eb="24">
      <t>チイキ</t>
    </rPh>
    <rPh sb="24" eb="27">
      <t>ミッチャクガタ</t>
    </rPh>
    <rPh sb="27" eb="38">
      <t>トクテイシセツニュウキョシャセイカツカイゴ</t>
    </rPh>
    <rPh sb="39" eb="42">
      <t>ニンチショウ</t>
    </rPh>
    <rPh sb="42" eb="45">
      <t>タイオウガタ</t>
    </rPh>
    <rPh sb="45" eb="51">
      <t>キョウドウセイカツカイゴ</t>
    </rPh>
    <phoneticPr fontId="2"/>
  </si>
  <si>
    <r>
      <t>・(1)～(4)については、</t>
    </r>
    <r>
      <rPr>
        <b/>
        <sz val="11"/>
        <rFont val="ＭＳ Ｐゴシック"/>
        <family val="3"/>
        <charset val="128"/>
      </rPr>
      <t>全て常勤換算値</t>
    </r>
    <r>
      <rPr>
        <sz val="11"/>
        <rFont val="ＭＳ Ｐゴシック"/>
        <family val="3"/>
        <charset val="128"/>
      </rPr>
      <t>により記入してください。
・職員の割合の算出に当たっては、常勤換算方法により算出した前年度（３月を除く）の平均を用いる。
・前年度の実績が６月に満たない事業所（新規の事業所、又は再開した事業所を含む）については、届出日の属する月の前３月について、常勤換算方法により算出した平均を用いることとする。</t>
    </r>
    <phoneticPr fontId="2"/>
  </si>
  <si>
    <t>　加算（Ⅲ）
≧30％で算定可</t>
    <phoneticPr fontId="2"/>
  </si>
  <si>
    <t>（4）のうち勤続年数が７年以上の者の総数</t>
    <rPh sb="6" eb="8">
      <t>キンゾク</t>
    </rPh>
    <rPh sb="8" eb="10">
      <t>ネンスウ</t>
    </rPh>
    <rPh sb="12" eb="15">
      <t>ネンイジョウ</t>
    </rPh>
    <rPh sb="16" eb="17">
      <t>モノ</t>
    </rPh>
    <rPh sb="18" eb="20">
      <t>ソウスウ</t>
    </rPh>
    <phoneticPr fontId="1"/>
  </si>
  <si>
    <r>
      <t>サービスを直接提供する者</t>
    </r>
    <r>
      <rPr>
        <sz val="8"/>
        <rFont val="ＭＳ Ｐゴシック"/>
        <family val="3"/>
        <charset val="128"/>
      </rPr>
      <t>（介護職員・看護職員・生活相談員・機能訓練指導員）の総数</t>
    </r>
    <rPh sb="5" eb="7">
      <t>チョクセツ</t>
    </rPh>
    <rPh sb="7" eb="9">
      <t>テイキョウ</t>
    </rPh>
    <rPh sb="11" eb="12">
      <t>モノ</t>
    </rPh>
    <rPh sb="13" eb="15">
      <t>カイゴ</t>
    </rPh>
    <rPh sb="15" eb="17">
      <t>ショクイン</t>
    </rPh>
    <rPh sb="18" eb="20">
      <t>カンゴ</t>
    </rPh>
    <rPh sb="20" eb="22">
      <t>ショクイン</t>
    </rPh>
    <rPh sb="23" eb="25">
      <t>セイカツ</t>
    </rPh>
    <rPh sb="25" eb="28">
      <t>ソウダンイン</t>
    </rPh>
    <rPh sb="29" eb="31">
      <t>キノウ</t>
    </rPh>
    <rPh sb="31" eb="33">
      <t>クンレン</t>
    </rPh>
    <rPh sb="33" eb="36">
      <t>シドウイン</t>
    </rPh>
    <rPh sb="38" eb="40">
      <t>ソウスウ</t>
    </rPh>
    <phoneticPr fontId="1"/>
  </si>
  <si>
    <t>　加算（Ⅰ）
≧25％で算定可</t>
    <phoneticPr fontId="2"/>
  </si>
  <si>
    <t>(1)のうち勤続年数１０年以上の介護福祉士の総数</t>
    <rPh sb="6" eb="8">
      <t>キンゾク</t>
    </rPh>
    <rPh sb="8" eb="10">
      <t>ネンスウ</t>
    </rPh>
    <rPh sb="12" eb="15">
      <t>ネンイジョウ</t>
    </rPh>
    <rPh sb="16" eb="21">
      <t>カイゴフクシシ</t>
    </rPh>
    <rPh sb="22" eb="24">
      <t>ソウスウ</t>
    </rPh>
    <phoneticPr fontId="1"/>
  </si>
  <si>
    <t>　加算（Ⅰ）
≧70％で算定可
　加算（Ⅱ）
≧50％で算定可
　加算（Ⅲ）
≧40％で算定可</t>
    <phoneticPr fontId="2"/>
  </si>
  <si>
    <t>●常勤換算方法による職員数の算定方法
　暦月ごとの職員の勤務延時間数を、当該事業所又は施設において常勤の職員が勤務すべき時間数で除することによって算定するものとし、小数点第２位以下を切り捨てる。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t>
    <phoneticPr fontId="2"/>
  </si>
  <si>
    <t>　月</t>
    <rPh sb="1" eb="2">
      <t>ガツ</t>
    </rPh>
    <phoneticPr fontId="2"/>
  </si>
  <si>
    <t>　加算（Ⅰ）
≧70％で算定可
　加算（Ⅱ）
≧50％で算定可
　加算（Ⅲ）
≧40％で算定可</t>
    <rPh sb="1" eb="3">
      <t>カサン</t>
    </rPh>
    <rPh sb="33" eb="35">
      <t>カサン</t>
    </rPh>
    <phoneticPr fontId="2"/>
  </si>
  <si>
    <t>（参考様式５）</t>
    <rPh sb="1" eb="3">
      <t>サンコウ</t>
    </rPh>
    <rPh sb="3" eb="5">
      <t>ヨウシキ</t>
    </rPh>
    <phoneticPr fontId="2"/>
  </si>
  <si>
    <t>　又は
≧35％で算定可</t>
    <rPh sb="1" eb="2">
      <t>マタ</t>
    </rPh>
    <phoneticPr fontId="2"/>
  </si>
  <si>
    <r>
      <rPr>
        <b/>
        <sz val="11"/>
        <rFont val="ＭＳ Ｐゴシック"/>
        <family val="3"/>
        <charset val="128"/>
      </rPr>
      <t>【加算Ⅰ】</t>
    </r>
    <r>
      <rPr>
        <sz val="11"/>
        <rFont val="ＭＳ Ｐゴシック"/>
        <family val="3"/>
        <charset val="128"/>
      </rPr>
      <t xml:space="preserve">
≧80％で算定可</t>
    </r>
    <phoneticPr fontId="2"/>
  </si>
  <si>
    <t>算定要件確認表（サービス提供体制強化加算）【地域密着型介護老人福祉施設】</t>
    <rPh sb="0" eb="2">
      <t>サンテイ</t>
    </rPh>
    <rPh sb="2" eb="4">
      <t>ヨウケン</t>
    </rPh>
    <rPh sb="4" eb="6">
      <t>カクニン</t>
    </rPh>
    <rPh sb="6" eb="7">
      <t>ヒョウ</t>
    </rPh>
    <rPh sb="12" eb="14">
      <t>テイキョウ</t>
    </rPh>
    <rPh sb="14" eb="16">
      <t>タイセイ</t>
    </rPh>
    <rPh sb="16" eb="18">
      <t>キョウカ</t>
    </rPh>
    <rPh sb="22" eb="27">
      <t>チイキミッチャクガタ</t>
    </rPh>
    <rPh sb="27" eb="29">
      <t>カイゴ</t>
    </rPh>
    <rPh sb="29" eb="31">
      <t>ロウジン</t>
    </rPh>
    <rPh sb="31" eb="33">
      <t>フクシ</t>
    </rPh>
    <rPh sb="33" eb="35">
      <t>シセツ</t>
    </rPh>
    <phoneticPr fontId="2"/>
  </si>
  <si>
    <t>F÷D</t>
    <phoneticPr fontId="2"/>
  </si>
  <si>
    <t>(4)のうち勤続年数が７年以上の者の総数</t>
    <rPh sb="6" eb="8">
      <t>キンゾク</t>
    </rPh>
    <rPh sb="8" eb="10">
      <t>ネンスウ</t>
    </rPh>
    <rPh sb="12" eb="15">
      <t>ネンイジョウ</t>
    </rPh>
    <rPh sb="16" eb="17">
      <t>モノ</t>
    </rPh>
    <rPh sb="18" eb="20">
      <t>ソウスウ</t>
    </rPh>
    <phoneticPr fontId="1"/>
  </si>
  <si>
    <t>　又は
≧60％で算定可</t>
    <rPh sb="1" eb="2">
      <t>マタ</t>
    </rPh>
    <phoneticPr fontId="2"/>
  </si>
  <si>
    <t>E÷D</t>
    <phoneticPr fontId="2"/>
  </si>
  <si>
    <r>
      <rPr>
        <b/>
        <sz val="11"/>
        <rFont val="ＭＳ Ｐゴシック"/>
        <family val="3"/>
        <charset val="128"/>
      </rPr>
      <t>【加算Ⅲ】</t>
    </r>
    <r>
      <rPr>
        <sz val="11"/>
        <rFont val="ＭＳ Ｐゴシック"/>
        <family val="3"/>
        <charset val="128"/>
      </rPr>
      <t xml:space="preserve">
≧40％で算定可</t>
    </r>
    <phoneticPr fontId="2"/>
  </si>
  <si>
    <r>
      <rPr>
        <b/>
        <sz val="11"/>
        <rFont val="ＭＳ Ｐゴシック"/>
        <family val="3"/>
        <charset val="128"/>
      </rPr>
      <t>【加算Ⅱ】</t>
    </r>
    <r>
      <rPr>
        <sz val="11"/>
        <rFont val="ＭＳ Ｐゴシック"/>
        <family val="3"/>
        <charset val="128"/>
      </rPr>
      <t xml:space="preserve">
≧50％で算定可</t>
    </r>
    <phoneticPr fontId="2"/>
  </si>
  <si>
    <t>従業者（※）の総数</t>
    <rPh sb="0" eb="3">
      <t>ジュウギョウシャ</t>
    </rPh>
    <rPh sb="7" eb="9">
      <t>ソウスウ</t>
    </rPh>
    <phoneticPr fontId="1"/>
  </si>
  <si>
    <t>月</t>
    <rPh sb="0" eb="1">
      <t>ツキ</t>
    </rPh>
    <phoneticPr fontId="2"/>
  </si>
  <si>
    <t>※　小規模多機能型居宅介護にあっては看護師又は准看護師である者を除く、看護小規模多機能型居宅介護にあっては保健師、看護師又は准看護師である者を除く</t>
    <rPh sb="2" eb="5">
      <t>ショウキボ</t>
    </rPh>
    <rPh sb="5" eb="8">
      <t>タキノウ</t>
    </rPh>
    <rPh sb="8" eb="9">
      <t>ガタ</t>
    </rPh>
    <rPh sb="9" eb="11">
      <t>キョタク</t>
    </rPh>
    <rPh sb="11" eb="13">
      <t>カイゴ</t>
    </rPh>
    <rPh sb="18" eb="21">
      <t>カンゴシ</t>
    </rPh>
    <rPh sb="21" eb="22">
      <t>マタ</t>
    </rPh>
    <rPh sb="23" eb="27">
      <t>ジュンカンゴシ</t>
    </rPh>
    <rPh sb="30" eb="31">
      <t>モノ</t>
    </rPh>
    <rPh sb="32" eb="33">
      <t>ノゾ</t>
    </rPh>
    <rPh sb="35" eb="37">
      <t>カンゴ</t>
    </rPh>
    <rPh sb="37" eb="44">
      <t>ショウキボタキノウガタ</t>
    </rPh>
    <rPh sb="44" eb="46">
      <t>キョタク</t>
    </rPh>
    <rPh sb="46" eb="48">
      <t>カイゴ</t>
    </rPh>
    <rPh sb="53" eb="56">
      <t>ホケンシ</t>
    </rPh>
    <rPh sb="57" eb="60">
      <t>カンゴシ</t>
    </rPh>
    <rPh sb="60" eb="61">
      <t>マタ</t>
    </rPh>
    <rPh sb="62" eb="66">
      <t>ジュンカンゴシ</t>
    </rPh>
    <rPh sb="69" eb="70">
      <t>モノ</t>
    </rPh>
    <rPh sb="71" eb="72">
      <t>ノゾ</t>
    </rPh>
    <phoneticPr fontId="2"/>
  </si>
  <si>
    <t>算定要件確認表（サービス提供体制強化加算）【小規模多機能型居宅介護、看護小規模多機能型居宅介護】</t>
    <rPh sb="0" eb="2">
      <t>サンテイ</t>
    </rPh>
    <rPh sb="2" eb="4">
      <t>ヨウケン</t>
    </rPh>
    <rPh sb="4" eb="6">
      <t>カクニン</t>
    </rPh>
    <rPh sb="6" eb="7">
      <t>ヒョウ</t>
    </rPh>
    <rPh sb="12" eb="14">
      <t>テイキョウ</t>
    </rPh>
    <rPh sb="14" eb="16">
      <t>タイセイ</t>
    </rPh>
    <rPh sb="16" eb="18">
      <t>キョウカ</t>
    </rPh>
    <rPh sb="34" eb="36">
      <t>カンゴ</t>
    </rPh>
    <rPh sb="36" eb="39">
      <t>ショウキボ</t>
    </rPh>
    <rPh sb="39" eb="43">
      <t>タキノウガタ</t>
    </rPh>
    <rPh sb="43" eb="47">
      <t>キョタクカイゴ</t>
    </rPh>
    <phoneticPr fontId="2"/>
  </si>
  <si>
    <r>
      <t>算定要件確認表（サービス提供体制強化加算）</t>
    </r>
    <r>
      <rPr>
        <b/>
        <sz val="12"/>
        <rFont val="ＭＳ Ｐゴシック"/>
        <family val="3"/>
        <charset val="128"/>
      </rPr>
      <t>【地域密着型通所介護、認知症対応型通所介護】</t>
    </r>
    <rPh sb="0" eb="2">
      <t>サンテイ</t>
    </rPh>
    <rPh sb="2" eb="4">
      <t>ヨウケン</t>
    </rPh>
    <rPh sb="4" eb="6">
      <t>カクニン</t>
    </rPh>
    <rPh sb="6" eb="7">
      <t>ヒョウ</t>
    </rPh>
    <rPh sb="12" eb="14">
      <t>テイキョウ</t>
    </rPh>
    <rPh sb="14" eb="16">
      <t>タイセイ</t>
    </rPh>
    <rPh sb="16" eb="18">
      <t>キョウカ</t>
    </rPh>
    <rPh sb="22" eb="24">
      <t>チイキ</t>
    </rPh>
    <rPh sb="24" eb="31">
      <t>ミッチャクガタツウショカイゴ</t>
    </rPh>
    <rPh sb="32" eb="35">
      <t>ニンチショウ</t>
    </rPh>
    <rPh sb="35" eb="38">
      <t>タイオウガタ</t>
    </rPh>
    <rPh sb="38" eb="42">
      <t>ツウショカイゴ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</si>
</sst>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11"/>
      <color theme="1"/>
      <name val="ＭＳ Ｐゴシック"/>
      <family val="3"/>
      <charset val="128"/>
    </font>
    <font>
      <sz val="12"/>
      <name val="ＭＳ Ｐゴシック"/>
      <family val="3"/>
      <charset val="128"/>
    </font>
    <font>
      <b/>
      <sz val="11"/>
      <name val="ＭＳ Ｐゴシック"/>
      <family val="3"/>
      <charset val="128"/>
    </font>
    <font>
      <sz val="11"/>
      <color rgb="FFFF0000"/>
      <name val="ＭＳ Ｐゴシック"/>
      <family val="3"/>
      <charset val="128"/>
    </font>
    <font>
      <sz val="8"/>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89">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lignment wrapText="1"/>
    </xf>
    <xf numFmtId="0" fontId="4" fillId="0" borderId="0" xfId="0" applyFont="1" applyAlignment="1">
      <alignment horizontal="center" vertical="center"/>
    </xf>
    <xf numFmtId="0" fontId="0" fillId="0" borderId="0" xfId="0" applyFont="1">
      <alignment vertical="center"/>
    </xf>
    <xf numFmtId="0" fontId="0" fillId="0" borderId="1" xfId="0" applyFont="1" applyBorder="1">
      <alignment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49" fontId="0" fillId="0" borderId="1" xfId="0" applyNumberFormat="1" applyFont="1" applyBorder="1">
      <alignment vertical="center"/>
    </xf>
    <xf numFmtId="0" fontId="0" fillId="0" borderId="1" xfId="0" applyFont="1" applyBorder="1" applyAlignment="1">
      <alignment horizontal="left" vertical="center" wrapText="1"/>
    </xf>
    <xf numFmtId="0" fontId="0" fillId="0" borderId="0" xfId="0" applyFont="1" applyAlignment="1">
      <alignment horizontal="center"/>
    </xf>
    <xf numFmtId="0" fontId="0" fillId="0" borderId="6" xfId="0" applyFont="1" applyFill="1" applyBorder="1" applyAlignment="1">
      <alignment horizontal="center" vertical="top"/>
    </xf>
    <xf numFmtId="0" fontId="0" fillId="0" borderId="1" xfId="0" applyFont="1" applyBorder="1" applyAlignment="1">
      <alignment horizontal="right" vertical="center"/>
    </xf>
    <xf numFmtId="0" fontId="7" fillId="0" borderId="1" xfId="0" applyFont="1" applyBorder="1" applyAlignment="1">
      <alignment horizontal="left" vertical="center" wrapText="1"/>
    </xf>
    <xf numFmtId="0" fontId="0" fillId="0" borderId="0" xfId="0" applyFont="1" applyAlignment="1">
      <alignment vertical="center" wrapText="1"/>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0" fontId="0" fillId="0" borderId="7" xfId="0" applyFont="1" applyBorder="1" applyAlignment="1">
      <alignment horizontal="center" vertical="center"/>
    </xf>
    <xf numFmtId="0" fontId="9" fillId="0" borderId="0" xfId="0" applyFont="1" applyAlignment="1">
      <alignment wrapText="1"/>
    </xf>
    <xf numFmtId="0" fontId="9" fillId="0" borderId="0" xfId="0" applyFont="1" applyAlignment="1">
      <alignment vertical="center" wrapText="1"/>
    </xf>
    <xf numFmtId="0" fontId="0" fillId="0" borderId="8" xfId="0" applyFont="1" applyBorder="1" applyAlignment="1">
      <alignment vertical="center" wrapText="1"/>
    </xf>
    <xf numFmtId="0" fontId="0" fillId="0" borderId="0" xfId="0" applyFont="1" applyBorder="1" applyAlignment="1">
      <alignment vertical="center" wrapText="1"/>
    </xf>
    <xf numFmtId="0" fontId="7" fillId="0" borderId="12" xfId="0" applyFont="1" applyBorder="1" applyAlignment="1">
      <alignment horizontal="right" vertical="top"/>
    </xf>
    <xf numFmtId="0" fontId="7" fillId="0" borderId="14" xfId="0" applyFont="1" applyBorder="1" applyAlignment="1">
      <alignment horizontal="right" vertical="top"/>
    </xf>
    <xf numFmtId="0" fontId="7" fillId="0" borderId="16" xfId="0" applyFont="1" applyBorder="1" applyAlignment="1">
      <alignment horizontal="right" vertical="top"/>
    </xf>
    <xf numFmtId="0" fontId="7" fillId="0" borderId="16" xfId="0" applyFont="1" applyBorder="1" applyAlignment="1">
      <alignment horizontal="right" vertical="top" wrapText="1"/>
    </xf>
    <xf numFmtId="0" fontId="7" fillId="0" borderId="12" xfId="0" applyFont="1" applyBorder="1" applyAlignment="1">
      <alignment horizontal="right" vertical="top" wrapText="1"/>
    </xf>
    <xf numFmtId="0" fontId="7" fillId="0" borderId="12" xfId="0" applyFont="1" applyBorder="1" applyAlignment="1">
      <alignment horizontal="center" vertical="top"/>
    </xf>
    <xf numFmtId="0" fontId="7" fillId="0" borderId="14" xfId="0" applyFont="1" applyBorder="1" applyAlignment="1">
      <alignment horizontal="center" vertical="top"/>
    </xf>
    <xf numFmtId="0" fontId="7" fillId="0" borderId="16" xfId="0" applyFont="1" applyBorder="1" applyAlignment="1">
      <alignment horizontal="center" vertical="top"/>
    </xf>
    <xf numFmtId="0" fontId="7" fillId="0" borderId="16" xfId="0" applyFont="1" applyBorder="1" applyAlignment="1">
      <alignment horizontal="center" vertical="top" wrapText="1"/>
    </xf>
    <xf numFmtId="0" fontId="7" fillId="0" borderId="12" xfId="0" applyFont="1" applyBorder="1" applyAlignment="1">
      <alignment horizontal="center" vertical="top" wrapText="1"/>
    </xf>
    <xf numFmtId="0" fontId="10" fillId="0" borderId="1" xfId="0" quotePrefix="1" applyFont="1" applyBorder="1" applyAlignment="1">
      <alignment horizontal="center" vertical="center"/>
    </xf>
    <xf numFmtId="0" fontId="10" fillId="0" borderId="7" xfId="0" quotePrefix="1"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9" xfId="0" applyFont="1" applyBorder="1" applyAlignment="1">
      <alignment horizontal="center" vertical="center" wrapText="1"/>
    </xf>
    <xf numFmtId="0" fontId="10" fillId="0" borderId="15" xfId="0" applyFont="1" applyBorder="1" applyAlignment="1">
      <alignment horizontal="center" vertical="center"/>
    </xf>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176" fontId="10" fillId="0" borderId="2" xfId="0" quotePrefix="1" applyNumberFormat="1" applyFont="1" applyBorder="1" applyAlignment="1">
      <alignment horizontal="right"/>
    </xf>
    <xf numFmtId="0" fontId="10" fillId="0" borderId="10" xfId="0" quotePrefix="1" applyFont="1" applyBorder="1" applyAlignment="1">
      <alignment horizontal="right"/>
    </xf>
    <xf numFmtId="0" fontId="10" fillId="0" borderId="0" xfId="0" applyFont="1">
      <alignment vertical="center"/>
    </xf>
    <xf numFmtId="0" fontId="10" fillId="0" borderId="1" xfId="0" applyFont="1" applyBorder="1" applyAlignment="1">
      <alignment horizontal="center" vertical="center" wrapText="1"/>
    </xf>
    <xf numFmtId="0" fontId="10" fillId="0" borderId="7" xfId="0" applyFont="1" applyBorder="1" applyAlignment="1">
      <alignment horizontal="center" vertical="center"/>
    </xf>
    <xf numFmtId="177" fontId="10" fillId="0" borderId="11" xfId="0" applyNumberFormat="1" applyFont="1" applyBorder="1" applyAlignment="1">
      <alignment horizontal="center" vertical="center"/>
    </xf>
    <xf numFmtId="177" fontId="10" fillId="0" borderId="13" xfId="0" applyNumberFormat="1" applyFont="1" applyBorder="1" applyAlignment="1">
      <alignment horizontal="center" vertical="center"/>
    </xf>
    <xf numFmtId="177" fontId="10" fillId="0" borderId="15" xfId="0" applyNumberFormat="1" applyFont="1" applyBorder="1" applyAlignment="1">
      <alignment horizontal="center" vertical="center"/>
    </xf>
    <xf numFmtId="0" fontId="10" fillId="0" borderId="7" xfId="0" applyFont="1" applyBorder="1" applyAlignment="1">
      <alignment horizontal="center" vertical="center" wrapText="1"/>
    </xf>
    <xf numFmtId="177" fontId="10" fillId="0" borderId="15" xfId="0" applyNumberFormat="1" applyFont="1" applyBorder="1" applyAlignment="1">
      <alignment horizontal="center" vertical="center" wrapText="1"/>
    </xf>
    <xf numFmtId="177" fontId="10" fillId="0" borderId="11" xfId="0" applyNumberFormat="1" applyFont="1" applyBorder="1" applyAlignment="1">
      <alignment horizontal="center" vertical="center" wrapText="1"/>
    </xf>
    <xf numFmtId="176" fontId="10" fillId="0" borderId="2" xfId="0" quotePrefix="1" applyNumberFormat="1" applyFont="1" applyBorder="1" applyAlignment="1">
      <alignment horizontal="center" vertical="center"/>
    </xf>
    <xf numFmtId="0" fontId="0" fillId="0" borderId="0" xfId="0" applyFont="1" applyBorder="1" applyAlignment="1">
      <alignment vertical="center" wrapText="1"/>
    </xf>
    <xf numFmtId="0" fontId="0" fillId="0" borderId="0" xfId="0" applyFont="1" applyAlignment="1">
      <alignment vertical="center" wrapText="1"/>
    </xf>
    <xf numFmtId="0" fontId="0" fillId="0" borderId="7" xfId="0" applyFont="1" applyBorder="1" applyAlignment="1">
      <alignment horizontal="center" vertical="center"/>
    </xf>
    <xf numFmtId="0" fontId="0" fillId="0" borderId="0" xfId="0" applyAlignment="1">
      <alignment vertical="center" wrapText="1"/>
    </xf>
    <xf numFmtId="0" fontId="0" fillId="2" borderId="0" xfId="0" applyFill="1">
      <alignment vertical="center"/>
    </xf>
    <xf numFmtId="9" fontId="0" fillId="3" borderId="2" xfId="1" quotePrefix="1" applyFont="1" applyFill="1" applyBorder="1" applyAlignment="1">
      <alignment horizontal="center" vertical="center"/>
    </xf>
    <xf numFmtId="0" fontId="0" fillId="2" borderId="6" xfId="0" applyFont="1" applyFill="1" applyBorder="1" applyAlignment="1">
      <alignment horizontal="center" vertical="top"/>
    </xf>
    <xf numFmtId="0" fontId="3" fillId="3" borderId="12" xfId="0" applyFont="1" applyFill="1" applyBorder="1" applyAlignment="1">
      <alignment horizontal="right" vertical="top" wrapText="1"/>
    </xf>
    <xf numFmtId="0" fontId="0" fillId="3" borderId="11" xfId="0" applyFont="1" applyFill="1" applyBorder="1" applyAlignment="1">
      <alignment horizontal="center" vertical="center" shrinkToFit="1"/>
    </xf>
    <xf numFmtId="0" fontId="0" fillId="2" borderId="1" xfId="0" applyFill="1" applyBorder="1" applyAlignment="1">
      <alignment horizontal="center" vertical="center" shrinkToFit="1"/>
    </xf>
    <xf numFmtId="0" fontId="8" fillId="2" borderId="1" xfId="0" applyFont="1" applyFill="1" applyBorder="1" applyAlignment="1">
      <alignment horizontal="left" vertical="center" wrapText="1"/>
    </xf>
    <xf numFmtId="49" fontId="0" fillId="2" borderId="1" xfId="0" applyNumberFormat="1" applyFill="1" applyBorder="1" applyAlignment="1">
      <alignment horizontal="center" vertical="center"/>
    </xf>
    <xf numFmtId="0" fontId="0" fillId="2" borderId="6" xfId="0" applyFont="1" applyFill="1" applyBorder="1" applyAlignment="1">
      <alignment horizontal="center" vertical="center"/>
    </xf>
    <xf numFmtId="0" fontId="3" fillId="2" borderId="1" xfId="0" applyFont="1" applyFill="1" applyBorder="1" applyAlignment="1">
      <alignment horizontal="left" vertical="center" wrapText="1"/>
    </xf>
    <xf numFmtId="0" fontId="1" fillId="2" borderId="6" xfId="0" applyFont="1" applyFill="1" applyBorder="1" applyAlignment="1">
      <alignment horizontal="center" vertical="top"/>
    </xf>
    <xf numFmtId="0" fontId="3" fillId="3" borderId="16" xfId="0" applyFont="1" applyFill="1" applyBorder="1" applyAlignment="1">
      <alignment horizontal="right" vertical="top" wrapText="1"/>
    </xf>
    <xf numFmtId="0" fontId="0" fillId="2" borderId="1" xfId="0" applyFill="1" applyBorder="1" applyAlignment="1">
      <alignment horizontal="left" vertical="center" wrapText="1"/>
    </xf>
    <xf numFmtId="0" fontId="1" fillId="2" borderId="6" xfId="0" applyFont="1" applyFill="1" applyBorder="1" applyAlignment="1">
      <alignment horizontal="right" vertical="top"/>
    </xf>
    <xf numFmtId="0" fontId="1" fillId="2" borderId="6" xfId="0" applyFont="1" applyFill="1" applyBorder="1" applyAlignment="1">
      <alignment horizontal="right"/>
    </xf>
    <xf numFmtId="0" fontId="0" fillId="2" borderId="6" xfId="0" applyFont="1" applyFill="1" applyBorder="1" applyAlignment="1">
      <alignment horizontal="right" vertical="top"/>
    </xf>
    <xf numFmtId="0" fontId="3" fillId="3" borderId="14" xfId="0" applyFont="1" applyFill="1" applyBorder="1" applyAlignment="1">
      <alignment horizontal="right" vertical="top"/>
    </xf>
    <xf numFmtId="9" fontId="0" fillId="3" borderId="2" xfId="1" quotePrefix="1" applyNumberFormat="1" applyFont="1" applyFill="1" applyBorder="1" applyAlignment="1">
      <alignment horizontal="center" vertical="center"/>
    </xf>
    <xf numFmtId="0" fontId="3" fillId="3" borderId="12" xfId="0" applyFont="1" applyFill="1" applyBorder="1" applyAlignment="1">
      <alignment horizontal="right" vertical="top"/>
    </xf>
    <xf numFmtId="0" fontId="0" fillId="2" borderId="1" xfId="0" applyFill="1" applyBorder="1" applyAlignment="1">
      <alignment horizontal="right" vertical="center"/>
    </xf>
    <xf numFmtId="0" fontId="0" fillId="2" borderId="1" xfId="0" applyFill="1" applyBorder="1" applyAlignment="1">
      <alignment horizontal="center" vertical="center"/>
    </xf>
    <xf numFmtId="0" fontId="0" fillId="2" borderId="1" xfId="0" applyFill="1" applyBorder="1">
      <alignment vertical="center"/>
    </xf>
    <xf numFmtId="0" fontId="4" fillId="2" borderId="0" xfId="0" applyFont="1" applyFill="1">
      <alignment vertical="center"/>
    </xf>
    <xf numFmtId="0" fontId="5" fillId="2" borderId="0" xfId="0" applyFont="1" applyFill="1">
      <alignment vertical="center"/>
    </xf>
    <xf numFmtId="0" fontId="0" fillId="2" borderId="0" xfId="0" applyFill="1" applyBorder="1" applyAlignment="1">
      <alignment vertical="center" wrapText="1"/>
    </xf>
    <xf numFmtId="0" fontId="1" fillId="2" borderId="6" xfId="0" applyFont="1" applyFill="1" applyBorder="1" applyAlignment="1">
      <alignment horizontal="right" vertical="center"/>
    </xf>
    <xf numFmtId="0" fontId="6" fillId="2" borderId="0" xfId="0" applyFont="1" applyFill="1">
      <alignment vertical="center"/>
    </xf>
    <xf numFmtId="0" fontId="1" fillId="2" borderId="1" xfId="0" applyFont="1" applyFill="1" applyBorder="1" applyAlignment="1">
      <alignment horizontal="center" vertical="center" shrinkToFit="1"/>
    </xf>
    <xf numFmtId="0" fontId="4" fillId="2" borderId="0" xfId="0" applyFont="1" applyFill="1" applyAlignment="1">
      <alignment horizontal="center" vertical="center"/>
    </xf>
    <xf numFmtId="0" fontId="1" fillId="2" borderId="5" xfId="0" applyFont="1" applyFill="1" applyBorder="1" applyAlignment="1">
      <alignment horizontal="center" vertical="center" shrinkToFit="1"/>
    </xf>
    <xf numFmtId="0" fontId="0" fillId="2" borderId="0" xfId="0" applyFont="1" applyFill="1">
      <alignment vertical="center"/>
    </xf>
    <xf numFmtId="0" fontId="3" fillId="0" borderId="0" xfId="0" quotePrefix="1" applyFont="1" applyBorder="1" applyAlignment="1">
      <alignment horizontal="right"/>
    </xf>
    <xf numFmtId="0" fontId="0" fillId="0" borderId="0" xfId="0" applyFont="1" applyFill="1" applyBorder="1" applyAlignment="1">
      <alignment horizontal="center" vertical="top"/>
    </xf>
    <xf numFmtId="0" fontId="7" fillId="0" borderId="0" xfId="0" applyFont="1" applyBorder="1" applyAlignment="1">
      <alignment horizontal="right" vertical="top" wrapText="1"/>
    </xf>
    <xf numFmtId="0" fontId="8" fillId="0" borderId="0" xfId="0" applyFont="1" applyBorder="1" applyAlignment="1">
      <alignment horizontal="left" vertical="center" wrapText="1"/>
    </xf>
    <xf numFmtId="49" fontId="0" fillId="0" borderId="0" xfId="0" applyNumberFormat="1" applyFont="1" applyBorder="1">
      <alignment vertical="center"/>
    </xf>
    <xf numFmtId="0" fontId="12" fillId="0" borderId="2" xfId="0" quotePrefix="1" applyFont="1" applyBorder="1" applyAlignment="1">
      <alignment horizontal="right"/>
    </xf>
    <xf numFmtId="177" fontId="0" fillId="0" borderId="11" xfId="0" applyNumberFormat="1" applyFont="1" applyBorder="1" applyAlignment="1">
      <alignment horizontal="right" vertical="top"/>
    </xf>
    <xf numFmtId="177" fontId="0" fillId="0" borderId="7" xfId="0" applyNumberFormat="1" applyFont="1" applyBorder="1" applyAlignment="1">
      <alignment horizontal="right" vertical="top" wrapText="1"/>
    </xf>
    <xf numFmtId="177" fontId="12" fillId="0" borderId="1" xfId="0" applyNumberFormat="1" applyFont="1" applyBorder="1" applyAlignment="1">
      <alignment horizontal="left" vertical="center" wrapText="1"/>
    </xf>
    <xf numFmtId="0" fontId="0" fillId="0" borderId="0" xfId="0" applyFont="1" applyBorder="1" applyAlignment="1">
      <alignment horizontal="left" vertical="center" wrapText="1" readingOrder="1"/>
    </xf>
    <xf numFmtId="0" fontId="13" fillId="0" borderId="10" xfId="0" quotePrefix="1" applyFont="1" applyBorder="1" applyAlignment="1">
      <alignment horizontal="right"/>
    </xf>
    <xf numFmtId="0" fontId="0" fillId="0" borderId="6" xfId="0" applyFont="1" applyBorder="1" applyAlignment="1">
      <alignment horizontal="left" vertical="center" wrapText="1" readingOrder="1"/>
    </xf>
    <xf numFmtId="0" fontId="12" fillId="0" borderId="22" xfId="0" quotePrefix="1" applyFont="1" applyBorder="1" applyAlignment="1">
      <alignment horizontal="right"/>
    </xf>
    <xf numFmtId="0" fontId="0" fillId="0" borderId="2" xfId="0" quotePrefix="1" applyFont="1" applyBorder="1" applyAlignment="1">
      <alignment horizontal="right"/>
    </xf>
    <xf numFmtId="177" fontId="0" fillId="0" borderId="7" xfId="0" applyNumberFormat="1" applyFont="1" applyBorder="1" applyAlignment="1">
      <alignment horizontal="right" vertical="top"/>
    </xf>
    <xf numFmtId="0" fontId="0" fillId="0" borderId="11" xfId="0" applyFont="1" applyBorder="1" applyAlignment="1">
      <alignment horizontal="right" vertical="top"/>
    </xf>
    <xf numFmtId="0" fontId="12" fillId="0" borderId="7" xfId="0" applyFont="1" applyBorder="1" applyAlignment="1">
      <alignment horizontal="right" vertical="top" wrapText="1"/>
    </xf>
    <xf numFmtId="0" fontId="12" fillId="0" borderId="7" xfId="0" quotePrefix="1" applyFont="1" applyBorder="1" applyAlignment="1">
      <alignment horizontal="right"/>
    </xf>
    <xf numFmtId="0" fontId="12" fillId="0" borderId="1" xfId="0" quotePrefix="1" applyFont="1" applyBorder="1" applyAlignment="1">
      <alignment horizontal="right"/>
    </xf>
    <xf numFmtId="0" fontId="12" fillId="0" borderId="1" xfId="0" applyFont="1" applyBorder="1" applyAlignment="1">
      <alignment horizontal="left" vertical="center" wrapText="1"/>
    </xf>
    <xf numFmtId="0" fontId="0" fillId="0" borderId="0" xfId="0" applyFont="1" applyAlignment="1">
      <alignment horizontal="left" vertical="center" wrapText="1"/>
    </xf>
    <xf numFmtId="0" fontId="3" fillId="0" borderId="10" xfId="0" quotePrefix="1" applyFont="1" applyBorder="1" applyAlignment="1">
      <alignment horizontal="right"/>
    </xf>
    <xf numFmtId="0" fontId="3" fillId="0" borderId="22" xfId="0" quotePrefix="1" applyFont="1" applyBorder="1" applyAlignment="1">
      <alignment horizontal="right"/>
    </xf>
    <xf numFmtId="0" fontId="0" fillId="0" borderId="2" xfId="0" applyFont="1" applyBorder="1" applyAlignment="1">
      <alignment vertical="center"/>
    </xf>
    <xf numFmtId="0" fontId="12" fillId="0" borderId="7" xfId="0" applyFont="1" applyBorder="1" applyAlignment="1">
      <alignment horizontal="right" vertical="top"/>
    </xf>
    <xf numFmtId="0" fontId="0" fillId="0" borderId="0" xfId="0" applyFont="1" applyBorder="1" applyAlignment="1">
      <alignment vertical="center"/>
    </xf>
    <xf numFmtId="0" fontId="4" fillId="0" borderId="0" xfId="0" applyFont="1" applyAlignment="1">
      <alignment horizontal="centerContinuous" vertical="center"/>
    </xf>
    <xf numFmtId="9" fontId="0" fillId="3" borderId="25" xfId="1" quotePrefix="1" applyNumberFormat="1" applyFont="1" applyFill="1" applyBorder="1" applyAlignment="1">
      <alignment horizontal="center" vertical="center"/>
    </xf>
    <xf numFmtId="0" fontId="0" fillId="2" borderId="0" xfId="0" applyFont="1" applyFill="1" applyBorder="1" applyAlignment="1">
      <alignment horizontal="right" vertical="center"/>
    </xf>
    <xf numFmtId="0" fontId="0" fillId="2" borderId="6" xfId="0" applyFont="1" applyFill="1" applyBorder="1" applyAlignment="1">
      <alignment horizontal="right" vertical="center"/>
    </xf>
    <xf numFmtId="9" fontId="0" fillId="3" borderId="29" xfId="1" quotePrefix="1" applyNumberFormat="1" applyFont="1" applyFill="1" applyBorder="1" applyAlignment="1">
      <alignment horizontal="center" vertical="center"/>
    </xf>
    <xf numFmtId="9" fontId="0" fillId="3" borderId="30" xfId="1" quotePrefix="1" applyNumberFormat="1" applyFont="1" applyFill="1" applyBorder="1" applyAlignment="1">
      <alignment horizontal="center" vertical="center"/>
    </xf>
    <xf numFmtId="0" fontId="0" fillId="2" borderId="31" xfId="0" applyFill="1" applyBorder="1">
      <alignment vertical="center"/>
    </xf>
    <xf numFmtId="9" fontId="0" fillId="3" borderId="30" xfId="1" quotePrefix="1" applyFont="1" applyFill="1" applyBorder="1" applyAlignment="1">
      <alignment horizontal="center" vertical="center"/>
    </xf>
    <xf numFmtId="9" fontId="0" fillId="3" borderId="25" xfId="1" quotePrefix="1" applyFont="1" applyFill="1" applyBorder="1" applyAlignment="1">
      <alignment horizontal="center" vertical="center"/>
    </xf>
    <xf numFmtId="0" fontId="0" fillId="2" borderId="4" xfId="0" applyFill="1" applyBorder="1" applyAlignment="1">
      <alignment horizontal="center" vertical="center" shrinkToFit="1"/>
    </xf>
    <xf numFmtId="0" fontId="0" fillId="2" borderId="7" xfId="0" applyFill="1" applyBorder="1" applyAlignment="1">
      <alignment horizontal="center" vertical="center" shrinkToFit="1"/>
    </xf>
    <xf numFmtId="0" fontId="4" fillId="0" borderId="7"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7" xfId="0" applyFont="1" applyBorder="1" applyAlignment="1">
      <alignment horizontal="center" vertical="center" shrinkToFit="1"/>
    </xf>
    <xf numFmtId="0" fontId="0" fillId="0" borderId="4" xfId="0" applyBorder="1" applyAlignment="1">
      <alignment horizontal="center" vertical="center" shrinkToFit="1"/>
    </xf>
    <xf numFmtId="0" fontId="0" fillId="0" borderId="17" xfId="0" applyFont="1" applyBorder="1" applyAlignment="1">
      <alignment horizontal="center" vertical="center" shrinkToFit="1"/>
    </xf>
    <xf numFmtId="0" fontId="0" fillId="0" borderId="18" xfId="0" applyBorder="1" applyAlignment="1">
      <alignment horizontal="center" vertical="center" shrinkToFit="1"/>
    </xf>
    <xf numFmtId="0" fontId="0" fillId="0" borderId="8" xfId="0" applyFont="1" applyBorder="1" applyAlignment="1">
      <alignment vertical="center" wrapText="1"/>
    </xf>
    <xf numFmtId="0" fontId="0" fillId="0" borderId="0" xfId="0" applyFont="1" applyBorder="1" applyAlignment="1">
      <alignment vertical="center" wrapText="1"/>
    </xf>
    <xf numFmtId="0" fontId="0" fillId="0" borderId="0" xfId="0" applyFont="1" applyAlignment="1">
      <alignment vertical="center" wrapText="1"/>
    </xf>
    <xf numFmtId="0" fontId="4" fillId="0" borderId="0" xfId="0" applyFont="1" applyAlignment="1">
      <alignment horizontal="left" vertical="center" shrinkToFit="1"/>
    </xf>
    <xf numFmtId="0" fontId="9" fillId="0" borderId="8" xfId="0" applyFont="1" applyBorder="1" applyAlignment="1">
      <alignment vertical="center" wrapText="1"/>
    </xf>
    <xf numFmtId="0" fontId="9" fillId="0" borderId="0" xfId="0" applyFont="1" applyAlignment="1">
      <alignment vertical="center" wrapText="1"/>
    </xf>
    <xf numFmtId="0" fontId="0" fillId="0" borderId="8" xfId="0" applyFont="1" applyBorder="1" applyAlignment="1">
      <alignment horizontal="left" vertical="center" wrapText="1"/>
    </xf>
    <xf numFmtId="0" fontId="0" fillId="0" borderId="0" xfId="0" applyFont="1" applyBorder="1" applyAlignment="1">
      <alignment horizontal="left" vertical="center" wrapText="1"/>
    </xf>
    <xf numFmtId="0" fontId="10"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7" xfId="0" applyFont="1" applyBorder="1" applyAlignment="1">
      <alignment horizontal="center" vertical="center"/>
    </xf>
    <xf numFmtId="0" fontId="0" fillId="0" borderId="4" xfId="0" applyBorder="1" applyAlignment="1">
      <alignment horizontal="center" vertical="center"/>
    </xf>
    <xf numFmtId="0" fontId="12" fillId="0" borderId="7" xfId="0" applyFont="1" applyBorder="1" applyAlignment="1">
      <alignment horizontal="center" vertical="center"/>
    </xf>
    <xf numFmtId="0" fontId="0" fillId="0" borderId="4"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7" fillId="0" borderId="0" xfId="0" applyFont="1" applyAlignment="1">
      <alignment vertical="center" wrapText="1"/>
    </xf>
    <xf numFmtId="0" fontId="0" fillId="0" borderId="7" xfId="0" applyFont="1" applyBorder="1" applyAlignment="1">
      <alignment vertical="center" wrapText="1"/>
    </xf>
    <xf numFmtId="0" fontId="0" fillId="0" borderId="3" xfId="0" applyFont="1" applyBorder="1">
      <alignment vertical="center"/>
    </xf>
    <xf numFmtId="0" fontId="0" fillId="0" borderId="4" xfId="0" applyFont="1" applyBorder="1">
      <alignment vertical="center"/>
    </xf>
    <xf numFmtId="0" fontId="0" fillId="0" borderId="24" xfId="0" applyFont="1" applyBorder="1" applyAlignment="1">
      <alignment horizontal="left" vertical="center" wrapText="1" readingOrder="1"/>
    </xf>
    <xf numFmtId="0" fontId="0" fillId="0" borderId="23" xfId="0" applyFont="1" applyBorder="1" applyAlignment="1">
      <alignment horizontal="left" vertical="center" wrapText="1" readingOrder="1"/>
    </xf>
    <xf numFmtId="0" fontId="0" fillId="0" borderId="6" xfId="0" applyFont="1" applyBorder="1" applyAlignment="1">
      <alignment horizontal="left" vertical="center" wrapText="1" readingOrder="1"/>
    </xf>
    <xf numFmtId="0" fontId="0" fillId="0" borderId="0" xfId="0" applyFont="1" applyBorder="1" applyAlignment="1">
      <alignment horizontal="left" vertical="center" wrapText="1" readingOrder="1"/>
    </xf>
    <xf numFmtId="0" fontId="0" fillId="0" borderId="20" xfId="0" applyFont="1" applyBorder="1" applyAlignment="1">
      <alignment horizontal="left" vertical="center" wrapText="1" readingOrder="1"/>
    </xf>
    <xf numFmtId="0" fontId="0" fillId="0" borderId="19" xfId="0" applyFont="1" applyBorder="1" applyAlignment="1">
      <alignment horizontal="left" vertical="center" wrapText="1" readingOrder="1"/>
    </xf>
    <xf numFmtId="0" fontId="0" fillId="0" borderId="0" xfId="0" applyFont="1" applyAlignment="1">
      <alignment horizontal="left" vertical="center" wrapText="1"/>
    </xf>
    <xf numFmtId="0" fontId="0" fillId="0" borderId="21" xfId="0" applyFont="1" applyBorder="1" applyAlignment="1">
      <alignment horizontal="left" vertical="center"/>
    </xf>
    <xf numFmtId="0" fontId="0" fillId="0" borderId="0" xfId="0" applyFont="1" applyAlignment="1">
      <alignment horizontal="center"/>
    </xf>
    <xf numFmtId="0" fontId="0" fillId="0" borderId="5" xfId="0" applyFont="1" applyBorder="1" applyAlignment="1">
      <alignment horizontal="center" vertical="center"/>
    </xf>
    <xf numFmtId="0" fontId="0" fillId="0" borderId="5" xfId="0" applyBorder="1" applyAlignment="1">
      <alignment horizontal="center" vertical="center"/>
    </xf>
    <xf numFmtId="0" fontId="0" fillId="2" borderId="7"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8" xfId="0" applyFill="1" applyBorder="1" applyAlignment="1">
      <alignment horizontal="left" vertical="center" wrapText="1"/>
    </xf>
    <xf numFmtId="0" fontId="0" fillId="2" borderId="0" xfId="0" applyFill="1" applyAlignment="1">
      <alignment horizontal="left" vertical="center" wrapText="1"/>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4" fillId="2" borderId="0" xfId="0" applyFont="1" applyFill="1" applyAlignment="1">
      <alignment horizontal="center" vertical="center"/>
    </xf>
    <xf numFmtId="0" fontId="4" fillId="2" borderId="7"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0" fillId="2" borderId="28" xfId="0" applyFill="1" applyBorder="1" applyAlignment="1">
      <alignment horizontal="left" vertical="center" wrapText="1"/>
    </xf>
    <xf numFmtId="0" fontId="0" fillId="2" borderId="27" xfId="0" applyFill="1" applyBorder="1" applyAlignment="1">
      <alignment horizontal="left" vertical="center" wrapText="1"/>
    </xf>
    <xf numFmtId="0" fontId="0" fillId="2" borderId="15" xfId="0" applyFill="1" applyBorder="1" applyAlignment="1">
      <alignment horizontal="left" vertical="center" wrapText="1"/>
    </xf>
    <xf numFmtId="0" fontId="0" fillId="2" borderId="16" xfId="0" applyFill="1" applyBorder="1" applyAlignment="1">
      <alignment horizontal="left" vertical="center" wrapText="1"/>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0" fillId="2" borderId="26" xfId="0" applyFill="1" applyBorder="1" applyAlignment="1">
      <alignment horizontal="left" vertical="center" wrapText="1"/>
    </xf>
    <xf numFmtId="0" fontId="4" fillId="2" borderId="0" xfId="0" applyFont="1" applyFill="1" applyAlignment="1">
      <alignment horizontal="center" vertical="center" shrinkToFit="1"/>
    </xf>
    <xf numFmtId="0" fontId="4" fillId="2" borderId="0" xfId="0" applyFont="1" applyFill="1" applyAlignment="1">
      <alignment horizontal="left" vertical="center" shrinkToFit="1"/>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400051</xdr:colOff>
      <xdr:row>13</xdr:row>
      <xdr:rowOff>163830</xdr:rowOff>
    </xdr:from>
    <xdr:to>
      <xdr:col>20</xdr:col>
      <xdr:colOff>1436294</xdr:colOff>
      <xdr:row>18</xdr:row>
      <xdr:rowOff>371481</xdr:rowOff>
    </xdr:to>
    <xdr:sp macro="" textlink="">
      <xdr:nvSpPr>
        <xdr:cNvPr id="5140" name="Text Box 20">
          <a:extLst>
            <a:ext uri="{FF2B5EF4-FFF2-40B4-BE49-F238E27FC236}">
              <a16:creationId xmlns:a16="http://schemas.microsoft.com/office/drawing/2014/main" id="{458DB306-DE50-4AC3-82D5-56313D304739}"/>
            </a:ext>
          </a:extLst>
        </xdr:cNvPr>
        <xdr:cNvSpPr txBox="1">
          <a:spLocks noChangeArrowheads="1"/>
        </xdr:cNvSpPr>
      </xdr:nvSpPr>
      <xdr:spPr bwMode="auto">
        <a:xfrm>
          <a:off x="7486651" y="4714875"/>
          <a:ext cx="3790949" cy="2305050"/>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lnSpc>
              <a:spcPts val="1300"/>
            </a:lnSpc>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7</xdr:col>
      <xdr:colOff>487680</xdr:colOff>
      <xdr:row>12</xdr:row>
      <xdr:rowOff>79375</xdr:rowOff>
    </xdr:from>
    <xdr:to>
      <xdr:col>14</xdr:col>
      <xdr:colOff>35009</xdr:colOff>
      <xdr:row>14</xdr:row>
      <xdr:rowOff>69850</xdr:rowOff>
    </xdr:to>
    <xdr:sp macro="" textlink="">
      <xdr:nvSpPr>
        <xdr:cNvPr id="8" name="AutoShape 10">
          <a:extLst>
            <a:ext uri="{FF2B5EF4-FFF2-40B4-BE49-F238E27FC236}">
              <a16:creationId xmlns:a16="http://schemas.microsoft.com/office/drawing/2014/main" id="{907D175C-90A4-40BC-8A23-9C26D9269738}"/>
            </a:ext>
          </a:extLst>
        </xdr:cNvPr>
        <xdr:cNvSpPr>
          <a:spLocks/>
        </xdr:cNvSpPr>
      </xdr:nvSpPr>
      <xdr:spPr bwMode="auto">
        <a:xfrm>
          <a:off x="4543425" y="3898900"/>
          <a:ext cx="2578100" cy="381000"/>
        </a:xfrm>
        <a:prstGeom prst="borderCallout2">
          <a:avLst>
            <a:gd name="adj1" fmla="val 37500"/>
            <a:gd name="adj2" fmla="val -2704"/>
            <a:gd name="adj3" fmla="val 37500"/>
            <a:gd name="adj4" fmla="val -19593"/>
            <a:gd name="adj5" fmla="val 80000"/>
            <a:gd name="adj6" fmla="val -35190"/>
          </a:avLst>
        </a:prstGeom>
        <a:solidFill>
          <a:srgbClr val="FFFFFF"/>
        </a:solidFill>
        <a:ln w="9525">
          <a:solidFill>
            <a:srgbClr val="000000"/>
          </a:solidFill>
          <a:miter lim="800000"/>
          <a:headEnd/>
          <a:tailEnd type="triangle" w="med" len="med"/>
        </a:ln>
      </xdr:spPr>
      <xdr:txBody>
        <a:bodyPr vertOverflow="clip" wrap="square" lIns="27432" tIns="18288" rIns="27432" bIns="0" anchor="t"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届出日が属する月の前３月の月を記入</a:t>
          </a:r>
        </a:p>
        <a:p>
          <a:pPr algn="ctr" rtl="0">
            <a:lnSpc>
              <a:spcPts val="1000"/>
            </a:lnSpc>
            <a:defRPr sz="1000"/>
          </a:pPr>
          <a:r>
            <a:rPr lang="ja-JP" altLang="en-US" sz="900" b="0" i="0" u="none" strike="noStrike" baseline="0">
              <a:solidFill>
                <a:srgbClr val="000000"/>
              </a:solidFill>
              <a:latin typeface="ＭＳ Ｐゴシック"/>
              <a:ea typeface="ＭＳ Ｐゴシック"/>
            </a:rPr>
            <a:t>例：</a:t>
          </a:r>
          <a:r>
            <a:rPr lang="en-US" altLang="ja-JP" sz="900" b="0" i="0" u="none" strike="noStrike" baseline="0">
              <a:solidFill>
                <a:srgbClr val="000000"/>
              </a:solidFill>
              <a:latin typeface="ＭＳ Ｐゴシック"/>
              <a:ea typeface="ＭＳ Ｐゴシック"/>
            </a:rPr>
            <a:t>4</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15</a:t>
          </a:r>
          <a:r>
            <a:rPr lang="ja-JP" altLang="en-US" sz="900" b="0" i="0" u="none" strike="noStrike" baseline="0">
              <a:solidFill>
                <a:srgbClr val="000000"/>
              </a:solidFill>
              <a:latin typeface="ＭＳ Ｐゴシック"/>
              <a:ea typeface="ＭＳ Ｐゴシック"/>
            </a:rPr>
            <a:t>日付けで届出→</a:t>
          </a:r>
          <a:r>
            <a:rPr lang="en-US" altLang="ja-JP" sz="900" b="0" i="0" u="none" strike="noStrike" baseline="0">
              <a:solidFill>
                <a:srgbClr val="000000"/>
              </a:solidFill>
              <a:latin typeface="ＭＳ Ｐゴシック"/>
              <a:ea typeface="ＭＳ Ｐゴシック"/>
            </a:rPr>
            <a:t>1</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月、</a:t>
          </a:r>
          <a:r>
            <a:rPr lang="en-US" altLang="ja-JP" sz="900" b="0" i="0" u="none" strike="noStrike" baseline="0">
              <a:solidFill>
                <a:srgbClr val="000000"/>
              </a:solidFill>
              <a:latin typeface="ＭＳ Ｐゴシック"/>
              <a:ea typeface="ＭＳ Ｐゴシック"/>
            </a:rPr>
            <a:t>3</a:t>
          </a:r>
          <a:r>
            <a:rPr lang="ja-JP" altLang="en-US" sz="900" b="0" i="0" u="none" strike="noStrike" baseline="0">
              <a:solidFill>
                <a:srgbClr val="000000"/>
              </a:solidFill>
              <a:latin typeface="ＭＳ Ｐゴシック"/>
              <a:ea typeface="ＭＳ Ｐゴシック"/>
            </a:rPr>
            <a:t>月</a:t>
          </a:r>
        </a:p>
      </xdr:txBody>
    </xdr:sp>
    <xdr:clientData/>
  </xdr:twoCellAnchor>
  <xdr:twoCellAnchor>
    <xdr:from>
      <xdr:col>18</xdr:col>
      <xdr:colOff>0</xdr:colOff>
      <xdr:row>6</xdr:row>
      <xdr:rowOff>285750</xdr:rowOff>
    </xdr:from>
    <xdr:to>
      <xdr:col>18</xdr:col>
      <xdr:colOff>495300</xdr:colOff>
      <xdr:row>6</xdr:row>
      <xdr:rowOff>285750</xdr:rowOff>
    </xdr:to>
    <xdr:sp macro="" textlink="">
      <xdr:nvSpPr>
        <xdr:cNvPr id="5436" name="Line 16">
          <a:extLst>
            <a:ext uri="{FF2B5EF4-FFF2-40B4-BE49-F238E27FC236}">
              <a16:creationId xmlns:a16="http://schemas.microsoft.com/office/drawing/2014/main" id="{DD75F48B-0C23-4ED5-84B0-EA6838C42E42}"/>
            </a:ext>
          </a:extLst>
        </xdr:cNvPr>
        <xdr:cNvSpPr>
          <a:spLocks noChangeShapeType="1"/>
        </xdr:cNvSpPr>
      </xdr:nvSpPr>
      <xdr:spPr bwMode="auto">
        <a:xfrm>
          <a:off x="8677275" y="18954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11</xdr:row>
      <xdr:rowOff>285750</xdr:rowOff>
    </xdr:from>
    <xdr:to>
      <xdr:col>18</xdr:col>
      <xdr:colOff>495300</xdr:colOff>
      <xdr:row>11</xdr:row>
      <xdr:rowOff>285750</xdr:rowOff>
    </xdr:to>
    <xdr:sp macro="" textlink="">
      <xdr:nvSpPr>
        <xdr:cNvPr id="5437" name="Line 17">
          <a:extLst>
            <a:ext uri="{FF2B5EF4-FFF2-40B4-BE49-F238E27FC236}">
              <a16:creationId xmlns:a16="http://schemas.microsoft.com/office/drawing/2014/main" id="{61D6E0D3-6415-4C95-8EDA-5AEAC244016A}"/>
            </a:ext>
          </a:extLst>
        </xdr:cNvPr>
        <xdr:cNvSpPr>
          <a:spLocks noChangeShapeType="1"/>
        </xdr:cNvSpPr>
      </xdr:nvSpPr>
      <xdr:spPr bwMode="auto">
        <a:xfrm>
          <a:off x="8677275" y="465772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7</xdr:row>
      <xdr:rowOff>285750</xdr:rowOff>
    </xdr:from>
    <xdr:to>
      <xdr:col>18</xdr:col>
      <xdr:colOff>495300</xdr:colOff>
      <xdr:row>7</xdr:row>
      <xdr:rowOff>285750</xdr:rowOff>
    </xdr:to>
    <xdr:sp macro="" textlink="">
      <xdr:nvSpPr>
        <xdr:cNvPr id="5438" name="Line 16">
          <a:extLst>
            <a:ext uri="{FF2B5EF4-FFF2-40B4-BE49-F238E27FC236}">
              <a16:creationId xmlns:a16="http://schemas.microsoft.com/office/drawing/2014/main" id="{23C0574F-29FF-46CA-B2CC-FB4391BDA5BA}"/>
            </a:ext>
          </a:extLst>
        </xdr:cNvPr>
        <xdr:cNvSpPr>
          <a:spLocks noChangeShapeType="1"/>
        </xdr:cNvSpPr>
      </xdr:nvSpPr>
      <xdr:spPr bwMode="auto">
        <a:xfrm>
          <a:off x="8677275" y="244792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8</xdr:row>
      <xdr:rowOff>276225</xdr:rowOff>
    </xdr:from>
    <xdr:to>
      <xdr:col>18</xdr:col>
      <xdr:colOff>495300</xdr:colOff>
      <xdr:row>8</xdr:row>
      <xdr:rowOff>276225</xdr:rowOff>
    </xdr:to>
    <xdr:sp macro="" textlink="">
      <xdr:nvSpPr>
        <xdr:cNvPr id="5439" name="Line 16">
          <a:extLst>
            <a:ext uri="{FF2B5EF4-FFF2-40B4-BE49-F238E27FC236}">
              <a16:creationId xmlns:a16="http://schemas.microsoft.com/office/drawing/2014/main" id="{33307499-C6C1-4929-BFF9-70654480F6CB}"/>
            </a:ext>
          </a:extLst>
        </xdr:cNvPr>
        <xdr:cNvSpPr>
          <a:spLocks noChangeShapeType="1"/>
        </xdr:cNvSpPr>
      </xdr:nvSpPr>
      <xdr:spPr bwMode="auto">
        <a:xfrm>
          <a:off x="8677275" y="29908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16</xdr:row>
      <xdr:rowOff>285750</xdr:rowOff>
    </xdr:from>
    <xdr:to>
      <xdr:col>9</xdr:col>
      <xdr:colOff>495300</xdr:colOff>
      <xdr:row>16</xdr:row>
      <xdr:rowOff>285750</xdr:rowOff>
    </xdr:to>
    <xdr:sp macro="" textlink="">
      <xdr:nvSpPr>
        <xdr:cNvPr id="5440" name="Line 16">
          <a:extLst>
            <a:ext uri="{FF2B5EF4-FFF2-40B4-BE49-F238E27FC236}">
              <a16:creationId xmlns:a16="http://schemas.microsoft.com/office/drawing/2014/main" id="{13633DF6-0EA5-4531-8412-FA35C60FFC98}"/>
            </a:ext>
          </a:extLst>
        </xdr:cNvPr>
        <xdr:cNvSpPr>
          <a:spLocks noChangeShapeType="1"/>
        </xdr:cNvSpPr>
      </xdr:nvSpPr>
      <xdr:spPr bwMode="auto">
        <a:xfrm>
          <a:off x="4562475" y="63817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285750</xdr:rowOff>
    </xdr:from>
    <xdr:to>
      <xdr:col>9</xdr:col>
      <xdr:colOff>495300</xdr:colOff>
      <xdr:row>21</xdr:row>
      <xdr:rowOff>285750</xdr:rowOff>
    </xdr:to>
    <xdr:sp macro="" textlink="">
      <xdr:nvSpPr>
        <xdr:cNvPr id="5441" name="Line 17">
          <a:extLst>
            <a:ext uri="{FF2B5EF4-FFF2-40B4-BE49-F238E27FC236}">
              <a16:creationId xmlns:a16="http://schemas.microsoft.com/office/drawing/2014/main" id="{5E5838CF-7D06-4EF5-B74B-D60E731EB01A}"/>
            </a:ext>
          </a:extLst>
        </xdr:cNvPr>
        <xdr:cNvSpPr>
          <a:spLocks noChangeShapeType="1"/>
        </xdr:cNvSpPr>
      </xdr:nvSpPr>
      <xdr:spPr bwMode="auto">
        <a:xfrm>
          <a:off x="4562475" y="91440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17</xdr:row>
      <xdr:rowOff>285750</xdr:rowOff>
    </xdr:from>
    <xdr:to>
      <xdr:col>9</xdr:col>
      <xdr:colOff>495300</xdr:colOff>
      <xdr:row>17</xdr:row>
      <xdr:rowOff>285750</xdr:rowOff>
    </xdr:to>
    <xdr:sp macro="" textlink="">
      <xdr:nvSpPr>
        <xdr:cNvPr id="5442" name="Line 16">
          <a:extLst>
            <a:ext uri="{FF2B5EF4-FFF2-40B4-BE49-F238E27FC236}">
              <a16:creationId xmlns:a16="http://schemas.microsoft.com/office/drawing/2014/main" id="{06C5E54F-7E20-4230-A51D-DADCCBD9261A}"/>
            </a:ext>
          </a:extLst>
        </xdr:cNvPr>
        <xdr:cNvSpPr>
          <a:spLocks noChangeShapeType="1"/>
        </xdr:cNvSpPr>
      </xdr:nvSpPr>
      <xdr:spPr bwMode="auto">
        <a:xfrm>
          <a:off x="4562475" y="69342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18</xdr:row>
      <xdr:rowOff>276225</xdr:rowOff>
    </xdr:from>
    <xdr:to>
      <xdr:col>9</xdr:col>
      <xdr:colOff>495300</xdr:colOff>
      <xdr:row>18</xdr:row>
      <xdr:rowOff>276225</xdr:rowOff>
    </xdr:to>
    <xdr:sp macro="" textlink="">
      <xdr:nvSpPr>
        <xdr:cNvPr id="5443" name="Line 16">
          <a:extLst>
            <a:ext uri="{FF2B5EF4-FFF2-40B4-BE49-F238E27FC236}">
              <a16:creationId xmlns:a16="http://schemas.microsoft.com/office/drawing/2014/main" id="{91EBE296-21E4-4964-B11F-BD07B23F7DF9}"/>
            </a:ext>
          </a:extLst>
        </xdr:cNvPr>
        <xdr:cNvSpPr>
          <a:spLocks noChangeShapeType="1"/>
        </xdr:cNvSpPr>
      </xdr:nvSpPr>
      <xdr:spPr bwMode="auto">
        <a:xfrm>
          <a:off x="4562475" y="747712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10</xdr:row>
      <xdr:rowOff>285750</xdr:rowOff>
    </xdr:from>
    <xdr:to>
      <xdr:col>18</xdr:col>
      <xdr:colOff>495300</xdr:colOff>
      <xdr:row>10</xdr:row>
      <xdr:rowOff>285750</xdr:rowOff>
    </xdr:to>
    <xdr:sp macro="" textlink="">
      <xdr:nvSpPr>
        <xdr:cNvPr id="5444" name="Line 17">
          <a:extLst>
            <a:ext uri="{FF2B5EF4-FFF2-40B4-BE49-F238E27FC236}">
              <a16:creationId xmlns:a16="http://schemas.microsoft.com/office/drawing/2014/main" id="{6201851B-6D01-40C3-AD41-97E95488A542}"/>
            </a:ext>
          </a:extLst>
        </xdr:cNvPr>
        <xdr:cNvSpPr>
          <a:spLocks noChangeShapeType="1"/>
        </xdr:cNvSpPr>
      </xdr:nvSpPr>
      <xdr:spPr bwMode="auto">
        <a:xfrm>
          <a:off x="8677275" y="4105275"/>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21</xdr:row>
      <xdr:rowOff>285750</xdr:rowOff>
    </xdr:from>
    <xdr:to>
      <xdr:col>9</xdr:col>
      <xdr:colOff>495300</xdr:colOff>
      <xdr:row>21</xdr:row>
      <xdr:rowOff>285750</xdr:rowOff>
    </xdr:to>
    <xdr:sp macro="" textlink="">
      <xdr:nvSpPr>
        <xdr:cNvPr id="5445" name="Line 17">
          <a:extLst>
            <a:ext uri="{FF2B5EF4-FFF2-40B4-BE49-F238E27FC236}">
              <a16:creationId xmlns:a16="http://schemas.microsoft.com/office/drawing/2014/main" id="{42C641F0-F141-436E-A729-179B80D95B2E}"/>
            </a:ext>
          </a:extLst>
        </xdr:cNvPr>
        <xdr:cNvSpPr>
          <a:spLocks noChangeShapeType="1"/>
        </xdr:cNvSpPr>
      </xdr:nvSpPr>
      <xdr:spPr bwMode="auto">
        <a:xfrm>
          <a:off x="4562475" y="91440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285750</xdr:rowOff>
    </xdr:from>
    <xdr:to>
      <xdr:col>9</xdr:col>
      <xdr:colOff>495300</xdr:colOff>
      <xdr:row>20</xdr:row>
      <xdr:rowOff>285750</xdr:rowOff>
    </xdr:to>
    <xdr:sp macro="" textlink="">
      <xdr:nvSpPr>
        <xdr:cNvPr id="5446" name="Line 17">
          <a:extLst>
            <a:ext uri="{FF2B5EF4-FFF2-40B4-BE49-F238E27FC236}">
              <a16:creationId xmlns:a16="http://schemas.microsoft.com/office/drawing/2014/main" id="{BD445C09-971B-48CE-ACAE-F6C9B696B184}"/>
            </a:ext>
          </a:extLst>
        </xdr:cNvPr>
        <xdr:cNvSpPr>
          <a:spLocks noChangeShapeType="1"/>
        </xdr:cNvSpPr>
      </xdr:nvSpPr>
      <xdr:spPr bwMode="auto">
        <a:xfrm>
          <a:off x="4562475" y="85915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102869</xdr:colOff>
      <xdr:row>22</xdr:row>
      <xdr:rowOff>129540</xdr:rowOff>
    </xdr:from>
    <xdr:to>
      <xdr:col>20</xdr:col>
      <xdr:colOff>1221144</xdr:colOff>
      <xdr:row>24</xdr:row>
      <xdr:rowOff>106680</xdr:rowOff>
    </xdr:to>
    <xdr:sp macro="" textlink="">
      <xdr:nvSpPr>
        <xdr:cNvPr id="16" name="Text Box 19">
          <a:extLst>
            <a:ext uri="{FF2B5EF4-FFF2-40B4-BE49-F238E27FC236}">
              <a16:creationId xmlns:a16="http://schemas.microsoft.com/office/drawing/2014/main" id="{60ABE49B-8BE0-4C3D-B7C0-1634B254FF70}"/>
            </a:ext>
          </a:extLst>
        </xdr:cNvPr>
        <xdr:cNvSpPr txBox="1">
          <a:spLocks noChangeArrowheads="1"/>
        </xdr:cNvSpPr>
      </xdr:nvSpPr>
      <xdr:spPr bwMode="auto">
        <a:xfrm>
          <a:off x="93344" y="8343900"/>
          <a:ext cx="9896475" cy="1028700"/>
        </a:xfrm>
        <a:prstGeom prst="rect">
          <a:avLst/>
        </a:prstGeom>
        <a:solidFill>
          <a:srgbClr val="FFFFFF"/>
        </a:solidFill>
        <a:ln w="9525">
          <a:solidFill>
            <a:srgbClr val="000000"/>
          </a:solidFill>
          <a:miter lim="800000"/>
          <a:headEnd/>
          <a:tailEnd/>
        </a:ln>
      </xdr:spPr>
      <xdr:txBody>
        <a:bodyPr vertOverflow="clip" wrap="square" lIns="90000" tIns="46800" rIns="90000" bIns="4680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介護保険課介護事業指導室に届け出て下さい。</a:t>
          </a:r>
        </a:p>
      </xdr:txBody>
    </xdr:sp>
    <xdr:clientData/>
  </xdr:twoCellAnchor>
  <xdr:twoCellAnchor>
    <xdr:from>
      <xdr:col>9</xdr:col>
      <xdr:colOff>0</xdr:colOff>
      <xdr:row>21</xdr:row>
      <xdr:rowOff>285750</xdr:rowOff>
    </xdr:from>
    <xdr:to>
      <xdr:col>9</xdr:col>
      <xdr:colOff>495300</xdr:colOff>
      <xdr:row>21</xdr:row>
      <xdr:rowOff>285750</xdr:rowOff>
    </xdr:to>
    <xdr:sp macro="" textlink="">
      <xdr:nvSpPr>
        <xdr:cNvPr id="5448" name="Line 17">
          <a:extLst>
            <a:ext uri="{FF2B5EF4-FFF2-40B4-BE49-F238E27FC236}">
              <a16:creationId xmlns:a16="http://schemas.microsoft.com/office/drawing/2014/main" id="{329D011B-8487-4F32-A48A-8E7A1039CFF7}"/>
            </a:ext>
          </a:extLst>
        </xdr:cNvPr>
        <xdr:cNvSpPr>
          <a:spLocks noChangeShapeType="1"/>
        </xdr:cNvSpPr>
      </xdr:nvSpPr>
      <xdr:spPr bwMode="auto">
        <a:xfrm>
          <a:off x="4562475" y="91440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20</xdr:row>
      <xdr:rowOff>285750</xdr:rowOff>
    </xdr:from>
    <xdr:to>
      <xdr:col>9</xdr:col>
      <xdr:colOff>495300</xdr:colOff>
      <xdr:row>20</xdr:row>
      <xdr:rowOff>285750</xdr:rowOff>
    </xdr:to>
    <xdr:sp macro="" textlink="">
      <xdr:nvSpPr>
        <xdr:cNvPr id="5449" name="Line 17">
          <a:extLst>
            <a:ext uri="{FF2B5EF4-FFF2-40B4-BE49-F238E27FC236}">
              <a16:creationId xmlns:a16="http://schemas.microsoft.com/office/drawing/2014/main" id="{59723B8A-277E-481A-9AE6-E5C92E857BDB}"/>
            </a:ext>
          </a:extLst>
        </xdr:cNvPr>
        <xdr:cNvSpPr>
          <a:spLocks noChangeShapeType="1"/>
        </xdr:cNvSpPr>
      </xdr:nvSpPr>
      <xdr:spPr bwMode="auto">
        <a:xfrm>
          <a:off x="4562475" y="85915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6</xdr:row>
      <xdr:rowOff>285750</xdr:rowOff>
    </xdr:from>
    <xdr:to>
      <xdr:col>18</xdr:col>
      <xdr:colOff>495300</xdr:colOff>
      <xdr:row>6</xdr:row>
      <xdr:rowOff>285750</xdr:rowOff>
    </xdr:to>
    <xdr:sp macro="" textlink="">
      <xdr:nvSpPr>
        <xdr:cNvPr id="2" name="Line 16">
          <a:extLst>
            <a:ext uri="{FF2B5EF4-FFF2-40B4-BE49-F238E27FC236}">
              <a16:creationId xmlns:a16="http://schemas.microsoft.com/office/drawing/2014/main" id="{79DE2AC8-7FAF-4E7C-BE37-929313C3D211}"/>
            </a:ext>
          </a:extLst>
        </xdr:cNvPr>
        <xdr:cNvSpPr>
          <a:spLocks noChangeShapeType="1"/>
        </xdr:cNvSpPr>
      </xdr:nvSpPr>
      <xdr:spPr bwMode="auto">
        <a:xfrm>
          <a:off x="12344400" y="120015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9</xdr:row>
      <xdr:rowOff>285750</xdr:rowOff>
    </xdr:from>
    <xdr:to>
      <xdr:col>18</xdr:col>
      <xdr:colOff>495300</xdr:colOff>
      <xdr:row>9</xdr:row>
      <xdr:rowOff>285750</xdr:rowOff>
    </xdr:to>
    <xdr:sp macro="" textlink="">
      <xdr:nvSpPr>
        <xdr:cNvPr id="3" name="Line 17">
          <a:extLst>
            <a:ext uri="{FF2B5EF4-FFF2-40B4-BE49-F238E27FC236}">
              <a16:creationId xmlns:a16="http://schemas.microsoft.com/office/drawing/2014/main" id="{C402F33F-A54C-4578-BBFC-EF14E2F08871}"/>
            </a:ext>
          </a:extLst>
        </xdr:cNvPr>
        <xdr:cNvSpPr>
          <a:spLocks noChangeShapeType="1"/>
        </xdr:cNvSpPr>
      </xdr:nvSpPr>
      <xdr:spPr bwMode="auto">
        <a:xfrm>
          <a:off x="12344400" y="17145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19050</xdr:colOff>
      <xdr:row>14</xdr:row>
      <xdr:rowOff>285750</xdr:rowOff>
    </xdr:from>
    <xdr:to>
      <xdr:col>10</xdr:col>
      <xdr:colOff>0</xdr:colOff>
      <xdr:row>14</xdr:row>
      <xdr:rowOff>285750</xdr:rowOff>
    </xdr:to>
    <xdr:sp macro="" textlink="">
      <xdr:nvSpPr>
        <xdr:cNvPr id="4" name="Line 21">
          <a:extLst>
            <a:ext uri="{FF2B5EF4-FFF2-40B4-BE49-F238E27FC236}">
              <a16:creationId xmlns:a16="http://schemas.microsoft.com/office/drawing/2014/main" id="{CAF40CC4-F2A8-4146-BB34-DEA0D3DE5A23}"/>
            </a:ext>
          </a:extLst>
        </xdr:cNvPr>
        <xdr:cNvSpPr>
          <a:spLocks noChangeShapeType="1"/>
        </xdr:cNvSpPr>
      </xdr:nvSpPr>
      <xdr:spPr bwMode="auto">
        <a:xfrm>
          <a:off x="6191250" y="257175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19050</xdr:colOff>
      <xdr:row>17</xdr:row>
      <xdr:rowOff>285750</xdr:rowOff>
    </xdr:from>
    <xdr:to>
      <xdr:col>10</xdr:col>
      <xdr:colOff>0</xdr:colOff>
      <xdr:row>17</xdr:row>
      <xdr:rowOff>285750</xdr:rowOff>
    </xdr:to>
    <xdr:sp macro="" textlink="">
      <xdr:nvSpPr>
        <xdr:cNvPr id="5" name="Line 22">
          <a:extLst>
            <a:ext uri="{FF2B5EF4-FFF2-40B4-BE49-F238E27FC236}">
              <a16:creationId xmlns:a16="http://schemas.microsoft.com/office/drawing/2014/main" id="{6896E9E3-2DBC-4A99-A463-E73D5345B37B}"/>
            </a:ext>
          </a:extLst>
        </xdr:cNvPr>
        <xdr:cNvSpPr>
          <a:spLocks noChangeShapeType="1"/>
        </xdr:cNvSpPr>
      </xdr:nvSpPr>
      <xdr:spPr bwMode="auto">
        <a:xfrm>
          <a:off x="6191250" y="308610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0</xdr:colOff>
      <xdr:row>7</xdr:row>
      <xdr:rowOff>285750</xdr:rowOff>
    </xdr:from>
    <xdr:to>
      <xdr:col>18</xdr:col>
      <xdr:colOff>495300</xdr:colOff>
      <xdr:row>7</xdr:row>
      <xdr:rowOff>285750</xdr:rowOff>
    </xdr:to>
    <xdr:sp macro="" textlink="">
      <xdr:nvSpPr>
        <xdr:cNvPr id="6" name="Line 16">
          <a:extLst>
            <a:ext uri="{FF2B5EF4-FFF2-40B4-BE49-F238E27FC236}">
              <a16:creationId xmlns:a16="http://schemas.microsoft.com/office/drawing/2014/main" id="{E3FE9D99-4521-4A9D-A40B-7970016451E2}"/>
            </a:ext>
          </a:extLst>
        </xdr:cNvPr>
        <xdr:cNvSpPr>
          <a:spLocks noChangeShapeType="1"/>
        </xdr:cNvSpPr>
      </xdr:nvSpPr>
      <xdr:spPr bwMode="auto">
        <a:xfrm>
          <a:off x="12344400" y="1371600"/>
          <a:ext cx="495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285750</xdr:rowOff>
    </xdr:from>
    <xdr:to>
      <xdr:col>9</xdr:col>
      <xdr:colOff>540000</xdr:colOff>
      <xdr:row>15</xdr:row>
      <xdr:rowOff>285750</xdr:rowOff>
    </xdr:to>
    <xdr:sp macro="" textlink="">
      <xdr:nvSpPr>
        <xdr:cNvPr id="7" name="Line 16">
          <a:extLst>
            <a:ext uri="{FF2B5EF4-FFF2-40B4-BE49-F238E27FC236}">
              <a16:creationId xmlns:a16="http://schemas.microsoft.com/office/drawing/2014/main" id="{3AF7A2D6-9366-4B6D-B1D5-E107E9E21922}"/>
            </a:ext>
          </a:extLst>
        </xdr:cNvPr>
        <xdr:cNvSpPr>
          <a:spLocks noChangeShapeType="1"/>
        </xdr:cNvSpPr>
      </xdr:nvSpPr>
      <xdr:spPr bwMode="auto">
        <a:xfrm>
          <a:off x="6172200" y="2743200"/>
          <a:ext cx="540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5</xdr:row>
      <xdr:rowOff>209549</xdr:rowOff>
    </xdr:from>
    <xdr:to>
      <xdr:col>17</xdr:col>
      <xdr:colOff>0</xdr:colOff>
      <xdr:row>6</xdr:row>
      <xdr:rowOff>180973</xdr:rowOff>
    </xdr:to>
    <xdr:sp macro="" textlink="">
      <xdr:nvSpPr>
        <xdr:cNvPr id="2" name="Line 16">
          <a:extLst>
            <a:ext uri="{FF2B5EF4-FFF2-40B4-BE49-F238E27FC236}">
              <a16:creationId xmlns:a16="http://schemas.microsoft.com/office/drawing/2014/main" id="{00000000-0008-0000-0000-00009A140000}"/>
            </a:ext>
          </a:extLst>
        </xdr:cNvPr>
        <xdr:cNvSpPr>
          <a:spLocks noChangeShapeType="1"/>
        </xdr:cNvSpPr>
      </xdr:nvSpPr>
      <xdr:spPr bwMode="auto">
        <a:xfrm flipV="1">
          <a:off x="10972800" y="1028699"/>
          <a:ext cx="685800" cy="1714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11</xdr:row>
      <xdr:rowOff>200025</xdr:rowOff>
    </xdr:from>
    <xdr:to>
      <xdr:col>17</xdr:col>
      <xdr:colOff>0</xdr:colOff>
      <xdr:row>11</xdr:row>
      <xdr:rowOff>200025</xdr:rowOff>
    </xdr:to>
    <xdr:sp macro="" textlink="">
      <xdr:nvSpPr>
        <xdr:cNvPr id="3" name="Line 17">
          <a:extLst>
            <a:ext uri="{FF2B5EF4-FFF2-40B4-BE49-F238E27FC236}">
              <a16:creationId xmlns:a16="http://schemas.microsoft.com/office/drawing/2014/main" id="{00000000-0008-0000-0000-00009B140000}"/>
            </a:ext>
          </a:extLst>
        </xdr:cNvPr>
        <xdr:cNvSpPr>
          <a:spLocks noChangeShapeType="1"/>
        </xdr:cNvSpPr>
      </xdr:nvSpPr>
      <xdr:spPr bwMode="auto">
        <a:xfrm>
          <a:off x="10972800" y="2057400"/>
          <a:ext cx="685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47625</xdr:colOff>
      <xdr:row>22</xdr:row>
      <xdr:rowOff>76200</xdr:rowOff>
    </xdr:from>
    <xdr:to>
      <xdr:col>18</xdr:col>
      <xdr:colOff>400050</xdr:colOff>
      <xdr:row>24</xdr:row>
      <xdr:rowOff>485775</xdr:rowOff>
    </xdr:to>
    <xdr:sp macro="" textlink="">
      <xdr:nvSpPr>
        <xdr:cNvPr id="4" name="Text Box 19">
          <a:extLst>
            <a:ext uri="{FF2B5EF4-FFF2-40B4-BE49-F238E27FC236}">
              <a16:creationId xmlns:a16="http://schemas.microsoft.com/office/drawing/2014/main" id="{00000000-0008-0000-0000-000013140000}"/>
            </a:ext>
          </a:extLst>
        </xdr:cNvPr>
        <xdr:cNvSpPr txBox="1">
          <a:spLocks noChangeArrowheads="1"/>
        </xdr:cNvSpPr>
      </xdr:nvSpPr>
      <xdr:spPr bwMode="auto">
        <a:xfrm>
          <a:off x="47625" y="3848100"/>
          <a:ext cx="12696825" cy="438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高齢者支援課に届け出て下さい。</a:t>
          </a:r>
        </a:p>
      </xdr:txBody>
    </xdr:sp>
    <xdr:clientData/>
  </xdr:twoCellAnchor>
  <xdr:twoCellAnchor>
    <xdr:from>
      <xdr:col>11</xdr:col>
      <xdr:colOff>304800</xdr:colOff>
      <xdr:row>13</xdr:row>
      <xdr:rowOff>190500</xdr:rowOff>
    </xdr:from>
    <xdr:to>
      <xdr:col>19</xdr:col>
      <xdr:colOff>257175</xdr:colOff>
      <xdr:row>20</xdr:row>
      <xdr:rowOff>342900</xdr:rowOff>
    </xdr:to>
    <xdr:sp macro="" textlink="">
      <xdr:nvSpPr>
        <xdr:cNvPr id="5" name="Text Box 20">
          <a:extLst>
            <a:ext uri="{FF2B5EF4-FFF2-40B4-BE49-F238E27FC236}">
              <a16:creationId xmlns:a16="http://schemas.microsoft.com/office/drawing/2014/main" id="{00000000-0008-0000-0000-000014140000}"/>
            </a:ext>
          </a:extLst>
        </xdr:cNvPr>
        <xdr:cNvSpPr txBox="1">
          <a:spLocks noChangeArrowheads="1"/>
        </xdr:cNvSpPr>
      </xdr:nvSpPr>
      <xdr:spPr bwMode="auto">
        <a:xfrm>
          <a:off x="7848600" y="2400300"/>
          <a:ext cx="5438775" cy="1200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16</xdr:col>
      <xdr:colOff>0</xdr:colOff>
      <xdr:row>9</xdr:row>
      <xdr:rowOff>200025</xdr:rowOff>
    </xdr:from>
    <xdr:to>
      <xdr:col>17</xdr:col>
      <xdr:colOff>0</xdr:colOff>
      <xdr:row>10</xdr:row>
      <xdr:rowOff>285750</xdr:rowOff>
    </xdr:to>
    <xdr:sp macro="" textlink="">
      <xdr:nvSpPr>
        <xdr:cNvPr id="6" name="Line 23">
          <a:extLst>
            <a:ext uri="{FF2B5EF4-FFF2-40B4-BE49-F238E27FC236}">
              <a16:creationId xmlns:a16="http://schemas.microsoft.com/office/drawing/2014/main" id="{00000000-0008-0000-0000-0000A0140000}"/>
            </a:ext>
          </a:extLst>
        </xdr:cNvPr>
        <xdr:cNvSpPr>
          <a:spLocks noChangeShapeType="1"/>
        </xdr:cNvSpPr>
      </xdr:nvSpPr>
      <xdr:spPr bwMode="auto">
        <a:xfrm>
          <a:off x="10972800" y="1714500"/>
          <a:ext cx="68580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190500</xdr:colOff>
      <xdr:row>6</xdr:row>
      <xdr:rowOff>200024</xdr:rowOff>
    </xdr:from>
    <xdr:to>
      <xdr:col>17</xdr:col>
      <xdr:colOff>0</xdr:colOff>
      <xdr:row>7</xdr:row>
      <xdr:rowOff>180973</xdr:rowOff>
    </xdr:to>
    <xdr:sp macro="" textlink="">
      <xdr:nvSpPr>
        <xdr:cNvPr id="7" name="Line 16">
          <a:extLst>
            <a:ext uri="{FF2B5EF4-FFF2-40B4-BE49-F238E27FC236}">
              <a16:creationId xmlns:a16="http://schemas.microsoft.com/office/drawing/2014/main" id="{00000000-0008-0000-0000-00000A000000}"/>
            </a:ext>
          </a:extLst>
        </xdr:cNvPr>
        <xdr:cNvSpPr>
          <a:spLocks noChangeShapeType="1"/>
        </xdr:cNvSpPr>
      </xdr:nvSpPr>
      <xdr:spPr bwMode="auto">
        <a:xfrm flipV="1">
          <a:off x="10477500" y="1200149"/>
          <a:ext cx="1181100" cy="1714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200025</xdr:rowOff>
    </xdr:from>
    <xdr:to>
      <xdr:col>17</xdr:col>
      <xdr:colOff>0</xdr:colOff>
      <xdr:row>7</xdr:row>
      <xdr:rowOff>209549</xdr:rowOff>
    </xdr:to>
    <xdr:sp macro="" textlink="">
      <xdr:nvSpPr>
        <xdr:cNvPr id="8" name="Line 16">
          <a:extLst>
            <a:ext uri="{FF2B5EF4-FFF2-40B4-BE49-F238E27FC236}">
              <a16:creationId xmlns:a16="http://schemas.microsoft.com/office/drawing/2014/main" id="{00000000-0008-0000-0000-00000B000000}"/>
            </a:ext>
          </a:extLst>
        </xdr:cNvPr>
        <xdr:cNvSpPr>
          <a:spLocks noChangeShapeType="1"/>
        </xdr:cNvSpPr>
      </xdr:nvSpPr>
      <xdr:spPr bwMode="auto">
        <a:xfrm>
          <a:off x="10972800" y="1200150"/>
          <a:ext cx="685800" cy="1714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200024</xdr:rowOff>
    </xdr:from>
    <xdr:to>
      <xdr:col>16</xdr:col>
      <xdr:colOff>752475</xdr:colOff>
      <xdr:row>9</xdr:row>
      <xdr:rowOff>190499</xdr:rowOff>
    </xdr:to>
    <xdr:sp macro="" textlink="">
      <xdr:nvSpPr>
        <xdr:cNvPr id="9" name="Line 16">
          <a:extLst>
            <a:ext uri="{FF2B5EF4-FFF2-40B4-BE49-F238E27FC236}">
              <a16:creationId xmlns:a16="http://schemas.microsoft.com/office/drawing/2014/main" id="{00000000-0008-0000-0000-00000D000000}"/>
            </a:ext>
          </a:extLst>
        </xdr:cNvPr>
        <xdr:cNvSpPr>
          <a:spLocks noChangeShapeType="1"/>
        </xdr:cNvSpPr>
      </xdr:nvSpPr>
      <xdr:spPr bwMode="auto">
        <a:xfrm>
          <a:off x="10972800" y="1200149"/>
          <a:ext cx="6858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209549</xdr:rowOff>
    </xdr:from>
    <xdr:to>
      <xdr:col>8</xdr:col>
      <xdr:colOff>0</xdr:colOff>
      <xdr:row>16</xdr:row>
      <xdr:rowOff>180973</xdr:rowOff>
    </xdr:to>
    <xdr:sp macro="" textlink="">
      <xdr:nvSpPr>
        <xdr:cNvPr id="10" name="Line 16">
          <a:extLst>
            <a:ext uri="{FF2B5EF4-FFF2-40B4-BE49-F238E27FC236}">
              <a16:creationId xmlns:a16="http://schemas.microsoft.com/office/drawing/2014/main" id="{00000000-0008-0000-0000-00000F000000}"/>
            </a:ext>
          </a:extLst>
        </xdr:cNvPr>
        <xdr:cNvSpPr>
          <a:spLocks noChangeShapeType="1"/>
        </xdr:cNvSpPr>
      </xdr:nvSpPr>
      <xdr:spPr bwMode="auto">
        <a:xfrm flipV="1">
          <a:off x="4800600" y="2743199"/>
          <a:ext cx="685800" cy="1714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200025</xdr:rowOff>
    </xdr:from>
    <xdr:to>
      <xdr:col>8</xdr:col>
      <xdr:colOff>0</xdr:colOff>
      <xdr:row>21</xdr:row>
      <xdr:rowOff>200025</xdr:rowOff>
    </xdr:to>
    <xdr:sp macro="" textlink="">
      <xdr:nvSpPr>
        <xdr:cNvPr id="11" name="Line 17">
          <a:extLst>
            <a:ext uri="{FF2B5EF4-FFF2-40B4-BE49-F238E27FC236}">
              <a16:creationId xmlns:a16="http://schemas.microsoft.com/office/drawing/2014/main" id="{00000000-0008-0000-0000-000010000000}"/>
            </a:ext>
          </a:extLst>
        </xdr:cNvPr>
        <xdr:cNvSpPr>
          <a:spLocks noChangeShapeType="1"/>
        </xdr:cNvSpPr>
      </xdr:nvSpPr>
      <xdr:spPr bwMode="auto">
        <a:xfrm>
          <a:off x="4800600" y="3771900"/>
          <a:ext cx="685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200025</xdr:rowOff>
    </xdr:from>
    <xdr:to>
      <xdr:col>8</xdr:col>
      <xdr:colOff>0</xdr:colOff>
      <xdr:row>20</xdr:row>
      <xdr:rowOff>285750</xdr:rowOff>
    </xdr:to>
    <xdr:sp macro="" textlink="">
      <xdr:nvSpPr>
        <xdr:cNvPr id="12" name="Line 23">
          <a:extLst>
            <a:ext uri="{FF2B5EF4-FFF2-40B4-BE49-F238E27FC236}">
              <a16:creationId xmlns:a16="http://schemas.microsoft.com/office/drawing/2014/main" id="{00000000-0008-0000-0000-000011000000}"/>
            </a:ext>
          </a:extLst>
        </xdr:cNvPr>
        <xdr:cNvSpPr>
          <a:spLocks noChangeShapeType="1"/>
        </xdr:cNvSpPr>
      </xdr:nvSpPr>
      <xdr:spPr bwMode="auto">
        <a:xfrm>
          <a:off x="4800600" y="3429000"/>
          <a:ext cx="68580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200023</xdr:rowOff>
    </xdr:from>
    <xdr:to>
      <xdr:col>8</xdr:col>
      <xdr:colOff>0</xdr:colOff>
      <xdr:row>17</xdr:row>
      <xdr:rowOff>190499</xdr:rowOff>
    </xdr:to>
    <xdr:sp macro="" textlink="">
      <xdr:nvSpPr>
        <xdr:cNvPr id="13" name="Line 16">
          <a:extLst>
            <a:ext uri="{FF2B5EF4-FFF2-40B4-BE49-F238E27FC236}">
              <a16:creationId xmlns:a16="http://schemas.microsoft.com/office/drawing/2014/main" id="{00000000-0008-0000-0000-000012000000}"/>
            </a:ext>
          </a:extLst>
        </xdr:cNvPr>
        <xdr:cNvSpPr>
          <a:spLocks noChangeShapeType="1"/>
        </xdr:cNvSpPr>
      </xdr:nvSpPr>
      <xdr:spPr bwMode="auto">
        <a:xfrm flipV="1">
          <a:off x="4800600" y="2914648"/>
          <a:ext cx="685800" cy="1714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200025</xdr:rowOff>
    </xdr:from>
    <xdr:to>
      <xdr:col>8</xdr:col>
      <xdr:colOff>0</xdr:colOff>
      <xdr:row>17</xdr:row>
      <xdr:rowOff>209549</xdr:rowOff>
    </xdr:to>
    <xdr:sp macro="" textlink="">
      <xdr:nvSpPr>
        <xdr:cNvPr id="14" name="Line 16">
          <a:extLst>
            <a:ext uri="{FF2B5EF4-FFF2-40B4-BE49-F238E27FC236}">
              <a16:creationId xmlns:a16="http://schemas.microsoft.com/office/drawing/2014/main" id="{00000000-0008-0000-0000-000013000000}"/>
            </a:ext>
          </a:extLst>
        </xdr:cNvPr>
        <xdr:cNvSpPr>
          <a:spLocks noChangeShapeType="1"/>
        </xdr:cNvSpPr>
      </xdr:nvSpPr>
      <xdr:spPr bwMode="auto">
        <a:xfrm>
          <a:off x="4800600" y="2914650"/>
          <a:ext cx="685800" cy="1714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200024</xdr:rowOff>
    </xdr:from>
    <xdr:to>
      <xdr:col>7</xdr:col>
      <xdr:colOff>752475</xdr:colOff>
      <xdr:row>19</xdr:row>
      <xdr:rowOff>190499</xdr:rowOff>
    </xdr:to>
    <xdr:sp macro="" textlink="">
      <xdr:nvSpPr>
        <xdr:cNvPr id="15" name="Line 16">
          <a:extLst>
            <a:ext uri="{FF2B5EF4-FFF2-40B4-BE49-F238E27FC236}">
              <a16:creationId xmlns:a16="http://schemas.microsoft.com/office/drawing/2014/main" id="{00000000-0008-0000-0000-000014000000}"/>
            </a:ext>
          </a:extLst>
        </xdr:cNvPr>
        <xdr:cNvSpPr>
          <a:spLocks noChangeShapeType="1"/>
        </xdr:cNvSpPr>
      </xdr:nvSpPr>
      <xdr:spPr bwMode="auto">
        <a:xfrm>
          <a:off x="4800600" y="2914649"/>
          <a:ext cx="6858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190500</xdr:colOff>
      <xdr:row>16</xdr:row>
      <xdr:rowOff>200024</xdr:rowOff>
    </xdr:from>
    <xdr:to>
      <xdr:col>8</xdr:col>
      <xdr:colOff>0</xdr:colOff>
      <xdr:row>17</xdr:row>
      <xdr:rowOff>180973</xdr:rowOff>
    </xdr:to>
    <xdr:sp macro="" textlink="">
      <xdr:nvSpPr>
        <xdr:cNvPr id="16" name="Line 16">
          <a:extLst>
            <a:ext uri="{FF2B5EF4-FFF2-40B4-BE49-F238E27FC236}">
              <a16:creationId xmlns:a16="http://schemas.microsoft.com/office/drawing/2014/main" id="{00000000-0008-0000-0000-000015000000}"/>
            </a:ext>
          </a:extLst>
        </xdr:cNvPr>
        <xdr:cNvSpPr>
          <a:spLocks noChangeShapeType="1"/>
        </xdr:cNvSpPr>
      </xdr:nvSpPr>
      <xdr:spPr bwMode="auto">
        <a:xfrm flipV="1">
          <a:off x="4305300" y="2914649"/>
          <a:ext cx="1181100" cy="1714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23</xdr:row>
      <xdr:rowOff>76200</xdr:rowOff>
    </xdr:from>
    <xdr:to>
      <xdr:col>18</xdr:col>
      <xdr:colOff>400050</xdr:colOff>
      <xdr:row>25</xdr:row>
      <xdr:rowOff>485775</xdr:rowOff>
    </xdr:to>
    <xdr:sp macro="" textlink="">
      <xdr:nvSpPr>
        <xdr:cNvPr id="2" name="Text Box 19">
          <a:extLst>
            <a:ext uri="{FF2B5EF4-FFF2-40B4-BE49-F238E27FC236}">
              <a16:creationId xmlns:a16="http://schemas.microsoft.com/office/drawing/2014/main" id="{00000000-0008-0000-0000-000013140000}"/>
            </a:ext>
          </a:extLst>
        </xdr:cNvPr>
        <xdr:cNvSpPr txBox="1">
          <a:spLocks noChangeArrowheads="1"/>
        </xdr:cNvSpPr>
      </xdr:nvSpPr>
      <xdr:spPr bwMode="auto">
        <a:xfrm>
          <a:off x="47625" y="4019550"/>
          <a:ext cx="12696825" cy="438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熊本市に届け出て下さい。</a:t>
          </a:r>
        </a:p>
      </xdr:txBody>
    </xdr:sp>
    <xdr:clientData/>
  </xdr:twoCellAnchor>
  <xdr:twoCellAnchor>
    <xdr:from>
      <xdr:col>11</xdr:col>
      <xdr:colOff>304800</xdr:colOff>
      <xdr:row>14</xdr:row>
      <xdr:rowOff>190500</xdr:rowOff>
    </xdr:from>
    <xdr:to>
      <xdr:col>19</xdr:col>
      <xdr:colOff>257175</xdr:colOff>
      <xdr:row>21</xdr:row>
      <xdr:rowOff>342900</xdr:rowOff>
    </xdr:to>
    <xdr:sp macro="" textlink="">
      <xdr:nvSpPr>
        <xdr:cNvPr id="3" name="Text Box 20">
          <a:extLst>
            <a:ext uri="{FF2B5EF4-FFF2-40B4-BE49-F238E27FC236}">
              <a16:creationId xmlns:a16="http://schemas.microsoft.com/office/drawing/2014/main" id="{00000000-0008-0000-0000-000014140000}"/>
            </a:ext>
          </a:extLst>
        </xdr:cNvPr>
        <xdr:cNvSpPr txBox="1">
          <a:spLocks noChangeArrowheads="1"/>
        </xdr:cNvSpPr>
      </xdr:nvSpPr>
      <xdr:spPr bwMode="auto">
        <a:xfrm>
          <a:off x="7848600" y="2571750"/>
          <a:ext cx="5438775" cy="1200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16</xdr:col>
      <xdr:colOff>10583</xdr:colOff>
      <xdr:row>5</xdr:row>
      <xdr:rowOff>243418</xdr:rowOff>
    </xdr:from>
    <xdr:to>
      <xdr:col>16</xdr:col>
      <xdr:colOff>201083</xdr:colOff>
      <xdr:row>6</xdr:row>
      <xdr:rowOff>264583</xdr:rowOff>
    </xdr:to>
    <xdr:cxnSp macro="">
      <xdr:nvCxnSpPr>
        <xdr:cNvPr id="4" name="直線矢印コネクタ 3"/>
        <xdr:cNvCxnSpPr/>
      </xdr:nvCxnSpPr>
      <xdr:spPr>
        <a:xfrm flipV="1">
          <a:off x="10983383" y="1024468"/>
          <a:ext cx="190500" cy="1735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190500</xdr:colOff>
      <xdr:row>6</xdr:row>
      <xdr:rowOff>254000</xdr:rowOff>
    </xdr:from>
    <xdr:to>
      <xdr:col>16</xdr:col>
      <xdr:colOff>222250</xdr:colOff>
      <xdr:row>7</xdr:row>
      <xdr:rowOff>137583</xdr:rowOff>
    </xdr:to>
    <xdr:cxnSp macro="">
      <xdr:nvCxnSpPr>
        <xdr:cNvPr id="5" name="直線矢印コネクタ 4"/>
        <xdr:cNvCxnSpPr/>
      </xdr:nvCxnSpPr>
      <xdr:spPr>
        <a:xfrm>
          <a:off x="10477500" y="1196975"/>
          <a:ext cx="717550" cy="14075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6</xdr:row>
      <xdr:rowOff>275167</xdr:rowOff>
    </xdr:from>
    <xdr:to>
      <xdr:col>16</xdr:col>
      <xdr:colOff>169333</xdr:colOff>
      <xdr:row>8</xdr:row>
      <xdr:rowOff>158750</xdr:rowOff>
    </xdr:to>
    <xdr:cxnSp macro="">
      <xdr:nvCxnSpPr>
        <xdr:cNvPr id="6" name="直線矢印コネクタ 5"/>
        <xdr:cNvCxnSpPr/>
      </xdr:nvCxnSpPr>
      <xdr:spPr>
        <a:xfrm>
          <a:off x="10972800" y="1199092"/>
          <a:ext cx="169333" cy="33125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10583</xdr:colOff>
      <xdr:row>16</xdr:row>
      <xdr:rowOff>243418</xdr:rowOff>
    </xdr:from>
    <xdr:to>
      <xdr:col>7</xdr:col>
      <xdr:colOff>201083</xdr:colOff>
      <xdr:row>17</xdr:row>
      <xdr:rowOff>264583</xdr:rowOff>
    </xdr:to>
    <xdr:cxnSp macro="">
      <xdr:nvCxnSpPr>
        <xdr:cNvPr id="7" name="直線矢印コネクタ 6"/>
        <xdr:cNvCxnSpPr/>
      </xdr:nvCxnSpPr>
      <xdr:spPr>
        <a:xfrm flipV="1">
          <a:off x="4811183" y="2910418"/>
          <a:ext cx="190500" cy="17356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190500</xdr:colOff>
      <xdr:row>17</xdr:row>
      <xdr:rowOff>254000</xdr:rowOff>
    </xdr:from>
    <xdr:to>
      <xdr:col>7</xdr:col>
      <xdr:colOff>222250</xdr:colOff>
      <xdr:row>18</xdr:row>
      <xdr:rowOff>137583</xdr:rowOff>
    </xdr:to>
    <xdr:cxnSp macro="">
      <xdr:nvCxnSpPr>
        <xdr:cNvPr id="8" name="直線矢印コネクタ 7"/>
        <xdr:cNvCxnSpPr/>
      </xdr:nvCxnSpPr>
      <xdr:spPr>
        <a:xfrm>
          <a:off x="4305300" y="3082925"/>
          <a:ext cx="717550" cy="14075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17</xdr:row>
      <xdr:rowOff>275167</xdr:rowOff>
    </xdr:from>
    <xdr:to>
      <xdr:col>7</xdr:col>
      <xdr:colOff>169333</xdr:colOff>
      <xdr:row>19</xdr:row>
      <xdr:rowOff>158750</xdr:rowOff>
    </xdr:to>
    <xdr:cxnSp macro="">
      <xdr:nvCxnSpPr>
        <xdr:cNvPr id="9" name="直線矢印コネクタ 8"/>
        <xdr:cNvCxnSpPr/>
      </xdr:nvCxnSpPr>
      <xdr:spPr>
        <a:xfrm>
          <a:off x="4800600" y="3085042"/>
          <a:ext cx="169333" cy="33125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0</xdr:colOff>
      <xdr:row>5</xdr:row>
      <xdr:rowOff>209549</xdr:rowOff>
    </xdr:from>
    <xdr:to>
      <xdr:col>17</xdr:col>
      <xdr:colOff>0</xdr:colOff>
      <xdr:row>6</xdr:row>
      <xdr:rowOff>180973</xdr:rowOff>
    </xdr:to>
    <xdr:sp macro="" textlink="">
      <xdr:nvSpPr>
        <xdr:cNvPr id="2" name="Line 16">
          <a:extLst>
            <a:ext uri="{FF2B5EF4-FFF2-40B4-BE49-F238E27FC236}">
              <a16:creationId xmlns:a16="http://schemas.microsoft.com/office/drawing/2014/main" id="{00000000-0008-0000-0000-00009A140000}"/>
            </a:ext>
          </a:extLst>
        </xdr:cNvPr>
        <xdr:cNvSpPr>
          <a:spLocks noChangeShapeType="1"/>
        </xdr:cNvSpPr>
      </xdr:nvSpPr>
      <xdr:spPr bwMode="auto">
        <a:xfrm flipV="1">
          <a:off x="10972800" y="1028699"/>
          <a:ext cx="685800" cy="1714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11</xdr:row>
      <xdr:rowOff>200025</xdr:rowOff>
    </xdr:from>
    <xdr:to>
      <xdr:col>17</xdr:col>
      <xdr:colOff>0</xdr:colOff>
      <xdr:row>11</xdr:row>
      <xdr:rowOff>200025</xdr:rowOff>
    </xdr:to>
    <xdr:sp macro="" textlink="">
      <xdr:nvSpPr>
        <xdr:cNvPr id="3" name="Line 17">
          <a:extLst>
            <a:ext uri="{FF2B5EF4-FFF2-40B4-BE49-F238E27FC236}">
              <a16:creationId xmlns:a16="http://schemas.microsoft.com/office/drawing/2014/main" id="{00000000-0008-0000-0000-00009B140000}"/>
            </a:ext>
          </a:extLst>
        </xdr:cNvPr>
        <xdr:cNvSpPr>
          <a:spLocks noChangeShapeType="1"/>
        </xdr:cNvSpPr>
      </xdr:nvSpPr>
      <xdr:spPr bwMode="auto">
        <a:xfrm>
          <a:off x="10972800" y="2057400"/>
          <a:ext cx="685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47625</xdr:colOff>
      <xdr:row>22</xdr:row>
      <xdr:rowOff>76200</xdr:rowOff>
    </xdr:from>
    <xdr:to>
      <xdr:col>18</xdr:col>
      <xdr:colOff>400050</xdr:colOff>
      <xdr:row>24</xdr:row>
      <xdr:rowOff>485775</xdr:rowOff>
    </xdr:to>
    <xdr:sp macro="" textlink="">
      <xdr:nvSpPr>
        <xdr:cNvPr id="4" name="Text Box 19">
          <a:extLst>
            <a:ext uri="{FF2B5EF4-FFF2-40B4-BE49-F238E27FC236}">
              <a16:creationId xmlns:a16="http://schemas.microsoft.com/office/drawing/2014/main" id="{00000000-0008-0000-0000-000013140000}"/>
            </a:ext>
          </a:extLst>
        </xdr:cNvPr>
        <xdr:cNvSpPr txBox="1">
          <a:spLocks noChangeArrowheads="1"/>
        </xdr:cNvSpPr>
      </xdr:nvSpPr>
      <xdr:spPr bwMode="auto">
        <a:xfrm>
          <a:off x="47625" y="3848100"/>
          <a:ext cx="12696825" cy="438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(6)</a:t>
          </a:r>
          <a:r>
            <a:rPr lang="ja-JP" altLang="en-US" sz="1100" b="0" i="0" u="none" strike="noStrike" baseline="0">
              <a:solidFill>
                <a:srgbClr val="000000"/>
              </a:solidFill>
              <a:latin typeface="ＭＳ Ｐゴシック"/>
              <a:ea typeface="ＭＳ Ｐゴシック"/>
            </a:rPr>
            <a:t>については、</a:t>
          </a:r>
          <a:r>
            <a:rPr lang="ja-JP" altLang="en-US" sz="1100" b="1" i="0" u="sng" strike="noStrike" baseline="0">
              <a:solidFill>
                <a:srgbClr val="000000"/>
              </a:solidFill>
              <a:latin typeface="ＭＳ Ｐゴシック"/>
              <a:ea typeface="ＭＳ Ｐゴシック"/>
            </a:rPr>
            <a:t>全て常勤換算値</a:t>
          </a:r>
          <a:r>
            <a:rPr lang="ja-JP" altLang="en-US" sz="1100" b="0" i="0" u="none" strike="noStrike" baseline="0">
              <a:solidFill>
                <a:srgbClr val="000000"/>
              </a:solidFill>
              <a:latin typeface="ＭＳ Ｐゴシック"/>
              <a:ea typeface="ＭＳ Ｐゴシック"/>
            </a:rPr>
            <a:t>により記入してください。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・職員の割合の算出に当たっては、常勤換算方法により算出した前年度（３月を除く）の平均を用います。</a:t>
          </a:r>
        </a:p>
        <a:p>
          <a:pPr algn="l" rtl="0">
            <a:lnSpc>
              <a:spcPts val="1300"/>
            </a:lnSpc>
            <a:defRPr sz="1000"/>
          </a:pPr>
          <a:r>
            <a:rPr lang="ja-JP" altLang="en-US" sz="1100" b="0" i="0" u="none" strike="noStrike" baseline="0">
              <a:solidFill>
                <a:srgbClr val="000000"/>
              </a:solidFill>
              <a:latin typeface="ＭＳ Ｐゴシック"/>
              <a:ea typeface="ＭＳ Ｐゴシック"/>
            </a:rPr>
            <a:t>・前年度の実績が６月に満たない事業所（新規の事業所、又は再開した事業所を含む）については、届出日の属する月の前３月について、常勤換算方法により算出した平均を用いることとし、この場合は届出を行った月以降も、毎月継続的に前３月の割合について所定の割合を維持し、これを記録する必要があります。所定の割合を下回った場合は直ちに熊本市に届け出て下さい。</a:t>
          </a:r>
        </a:p>
      </xdr:txBody>
    </xdr:sp>
    <xdr:clientData/>
  </xdr:twoCellAnchor>
  <xdr:twoCellAnchor>
    <xdr:from>
      <xdr:col>11</xdr:col>
      <xdr:colOff>304800</xdr:colOff>
      <xdr:row>13</xdr:row>
      <xdr:rowOff>190500</xdr:rowOff>
    </xdr:from>
    <xdr:to>
      <xdr:col>19</xdr:col>
      <xdr:colOff>257175</xdr:colOff>
      <xdr:row>20</xdr:row>
      <xdr:rowOff>342900</xdr:rowOff>
    </xdr:to>
    <xdr:sp macro="" textlink="">
      <xdr:nvSpPr>
        <xdr:cNvPr id="5" name="Text Box 20">
          <a:extLst>
            <a:ext uri="{FF2B5EF4-FFF2-40B4-BE49-F238E27FC236}">
              <a16:creationId xmlns:a16="http://schemas.microsoft.com/office/drawing/2014/main" id="{00000000-0008-0000-0000-000014140000}"/>
            </a:ext>
          </a:extLst>
        </xdr:cNvPr>
        <xdr:cNvSpPr txBox="1">
          <a:spLocks noChangeArrowheads="1"/>
        </xdr:cNvSpPr>
      </xdr:nvSpPr>
      <xdr:spPr bwMode="auto">
        <a:xfrm>
          <a:off x="7848600" y="2400300"/>
          <a:ext cx="5438775" cy="1200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46800" rIns="90000" bIns="46800" anchor="t" upright="1"/>
        <a:lstStyle/>
        <a:p>
          <a:pPr algn="l" rtl="0">
            <a:defRPr sz="1000"/>
          </a:pPr>
          <a:r>
            <a:rPr lang="ja-JP" altLang="en-US" sz="1100" b="0" i="0" u="none" strike="noStrike" baseline="0">
              <a:solidFill>
                <a:srgbClr val="000000"/>
              </a:solidFill>
              <a:latin typeface="ＭＳ Ｐゴシック"/>
              <a:ea typeface="ＭＳ Ｐゴシック"/>
            </a:rPr>
            <a:t>●常勤換算方法による職員数の算定方法</a:t>
          </a:r>
        </a:p>
        <a:p>
          <a:pPr algn="l" rtl="0">
            <a:defRPr sz="1000"/>
          </a:pPr>
          <a:r>
            <a:rPr lang="ja-JP" altLang="en-US" sz="1100" b="0" i="0" u="none" strike="noStrike" baseline="0">
              <a:solidFill>
                <a:srgbClr val="000000"/>
              </a:solidFill>
              <a:latin typeface="ＭＳ Ｐゴシック"/>
              <a:ea typeface="ＭＳ Ｐゴシック"/>
            </a:rPr>
            <a:t>　暦月ごとの職員の勤務延時間数を、当該事業所又は施設において常勤の職員が勤務すべき時間数で除することによって算定するものとし、小数点第２位以下を切り捨てる。</a:t>
          </a:r>
        </a:p>
        <a:p>
          <a:pPr algn="l" rtl="0">
            <a:lnSpc>
              <a:spcPts val="1300"/>
            </a:lnSpc>
            <a:defRPr sz="1000"/>
          </a:pPr>
          <a:r>
            <a:rPr lang="ja-JP" altLang="en-US" sz="1100" b="0" i="0" u="none" strike="noStrike" baseline="0">
              <a:solidFill>
                <a:srgbClr val="000000"/>
              </a:solidFill>
              <a:latin typeface="ＭＳ Ｐゴシック"/>
              <a:ea typeface="ＭＳ Ｐゴシック"/>
            </a:rPr>
            <a:t>　「勤務延時間数」とは、勤務表上、当該事業所又は施設において従事する時間として明確に位置付けられている時間の合計数であり、職員１人につき、勤務延時間数に算入することができる時間数は、当該事業所又は施設において常勤の職員が勤務すべき勤務時間数を上限とする。</a:t>
          </a:r>
        </a:p>
      </xdr:txBody>
    </xdr:sp>
    <xdr:clientData/>
  </xdr:twoCellAnchor>
  <xdr:twoCellAnchor>
    <xdr:from>
      <xdr:col>16</xdr:col>
      <xdr:colOff>0</xdr:colOff>
      <xdr:row>9</xdr:row>
      <xdr:rowOff>200025</xdr:rowOff>
    </xdr:from>
    <xdr:to>
      <xdr:col>17</xdr:col>
      <xdr:colOff>0</xdr:colOff>
      <xdr:row>10</xdr:row>
      <xdr:rowOff>285750</xdr:rowOff>
    </xdr:to>
    <xdr:sp macro="" textlink="">
      <xdr:nvSpPr>
        <xdr:cNvPr id="6" name="Line 23">
          <a:extLst>
            <a:ext uri="{FF2B5EF4-FFF2-40B4-BE49-F238E27FC236}">
              <a16:creationId xmlns:a16="http://schemas.microsoft.com/office/drawing/2014/main" id="{00000000-0008-0000-0000-0000A0140000}"/>
            </a:ext>
          </a:extLst>
        </xdr:cNvPr>
        <xdr:cNvSpPr>
          <a:spLocks noChangeShapeType="1"/>
        </xdr:cNvSpPr>
      </xdr:nvSpPr>
      <xdr:spPr bwMode="auto">
        <a:xfrm>
          <a:off x="10972800" y="1714500"/>
          <a:ext cx="68580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190500</xdr:colOff>
      <xdr:row>6</xdr:row>
      <xdr:rowOff>200024</xdr:rowOff>
    </xdr:from>
    <xdr:to>
      <xdr:col>17</xdr:col>
      <xdr:colOff>0</xdr:colOff>
      <xdr:row>7</xdr:row>
      <xdr:rowOff>180973</xdr:rowOff>
    </xdr:to>
    <xdr:sp macro="" textlink="">
      <xdr:nvSpPr>
        <xdr:cNvPr id="7" name="Line 16">
          <a:extLst>
            <a:ext uri="{FF2B5EF4-FFF2-40B4-BE49-F238E27FC236}">
              <a16:creationId xmlns:a16="http://schemas.microsoft.com/office/drawing/2014/main" id="{00000000-0008-0000-0000-00000A000000}"/>
            </a:ext>
          </a:extLst>
        </xdr:cNvPr>
        <xdr:cNvSpPr>
          <a:spLocks noChangeShapeType="1"/>
        </xdr:cNvSpPr>
      </xdr:nvSpPr>
      <xdr:spPr bwMode="auto">
        <a:xfrm flipV="1">
          <a:off x="10477500" y="1200149"/>
          <a:ext cx="1181100" cy="1714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200025</xdr:rowOff>
    </xdr:from>
    <xdr:to>
      <xdr:col>17</xdr:col>
      <xdr:colOff>0</xdr:colOff>
      <xdr:row>7</xdr:row>
      <xdr:rowOff>209549</xdr:rowOff>
    </xdr:to>
    <xdr:sp macro="" textlink="">
      <xdr:nvSpPr>
        <xdr:cNvPr id="8" name="Line 16">
          <a:extLst>
            <a:ext uri="{FF2B5EF4-FFF2-40B4-BE49-F238E27FC236}">
              <a16:creationId xmlns:a16="http://schemas.microsoft.com/office/drawing/2014/main" id="{00000000-0008-0000-0000-00000B000000}"/>
            </a:ext>
          </a:extLst>
        </xdr:cNvPr>
        <xdr:cNvSpPr>
          <a:spLocks noChangeShapeType="1"/>
        </xdr:cNvSpPr>
      </xdr:nvSpPr>
      <xdr:spPr bwMode="auto">
        <a:xfrm>
          <a:off x="10972800" y="1200150"/>
          <a:ext cx="685800" cy="1714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0</xdr:colOff>
      <xdr:row>6</xdr:row>
      <xdr:rowOff>200024</xdr:rowOff>
    </xdr:from>
    <xdr:to>
      <xdr:col>16</xdr:col>
      <xdr:colOff>752475</xdr:colOff>
      <xdr:row>9</xdr:row>
      <xdr:rowOff>190499</xdr:rowOff>
    </xdr:to>
    <xdr:sp macro="" textlink="">
      <xdr:nvSpPr>
        <xdr:cNvPr id="9" name="Line 16">
          <a:extLst>
            <a:ext uri="{FF2B5EF4-FFF2-40B4-BE49-F238E27FC236}">
              <a16:creationId xmlns:a16="http://schemas.microsoft.com/office/drawing/2014/main" id="{00000000-0008-0000-0000-00000D000000}"/>
            </a:ext>
          </a:extLst>
        </xdr:cNvPr>
        <xdr:cNvSpPr>
          <a:spLocks noChangeShapeType="1"/>
        </xdr:cNvSpPr>
      </xdr:nvSpPr>
      <xdr:spPr bwMode="auto">
        <a:xfrm>
          <a:off x="10972800" y="1200149"/>
          <a:ext cx="6858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15</xdr:row>
      <xdr:rowOff>209549</xdr:rowOff>
    </xdr:from>
    <xdr:to>
      <xdr:col>8</xdr:col>
      <xdr:colOff>0</xdr:colOff>
      <xdr:row>16</xdr:row>
      <xdr:rowOff>180973</xdr:rowOff>
    </xdr:to>
    <xdr:sp macro="" textlink="">
      <xdr:nvSpPr>
        <xdr:cNvPr id="10" name="Line 16">
          <a:extLst>
            <a:ext uri="{FF2B5EF4-FFF2-40B4-BE49-F238E27FC236}">
              <a16:creationId xmlns:a16="http://schemas.microsoft.com/office/drawing/2014/main" id="{00000000-0008-0000-0000-00000F000000}"/>
            </a:ext>
          </a:extLst>
        </xdr:cNvPr>
        <xdr:cNvSpPr>
          <a:spLocks noChangeShapeType="1"/>
        </xdr:cNvSpPr>
      </xdr:nvSpPr>
      <xdr:spPr bwMode="auto">
        <a:xfrm flipV="1">
          <a:off x="4800600" y="2743199"/>
          <a:ext cx="685800" cy="1714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200025</xdr:rowOff>
    </xdr:from>
    <xdr:to>
      <xdr:col>8</xdr:col>
      <xdr:colOff>0</xdr:colOff>
      <xdr:row>21</xdr:row>
      <xdr:rowOff>200025</xdr:rowOff>
    </xdr:to>
    <xdr:sp macro="" textlink="">
      <xdr:nvSpPr>
        <xdr:cNvPr id="11" name="Line 17">
          <a:extLst>
            <a:ext uri="{FF2B5EF4-FFF2-40B4-BE49-F238E27FC236}">
              <a16:creationId xmlns:a16="http://schemas.microsoft.com/office/drawing/2014/main" id="{00000000-0008-0000-0000-000010000000}"/>
            </a:ext>
          </a:extLst>
        </xdr:cNvPr>
        <xdr:cNvSpPr>
          <a:spLocks noChangeShapeType="1"/>
        </xdr:cNvSpPr>
      </xdr:nvSpPr>
      <xdr:spPr bwMode="auto">
        <a:xfrm>
          <a:off x="4800600" y="3771900"/>
          <a:ext cx="685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200025</xdr:rowOff>
    </xdr:from>
    <xdr:to>
      <xdr:col>8</xdr:col>
      <xdr:colOff>0</xdr:colOff>
      <xdr:row>20</xdr:row>
      <xdr:rowOff>285750</xdr:rowOff>
    </xdr:to>
    <xdr:sp macro="" textlink="">
      <xdr:nvSpPr>
        <xdr:cNvPr id="12" name="Line 23">
          <a:extLst>
            <a:ext uri="{FF2B5EF4-FFF2-40B4-BE49-F238E27FC236}">
              <a16:creationId xmlns:a16="http://schemas.microsoft.com/office/drawing/2014/main" id="{00000000-0008-0000-0000-000011000000}"/>
            </a:ext>
          </a:extLst>
        </xdr:cNvPr>
        <xdr:cNvSpPr>
          <a:spLocks noChangeShapeType="1"/>
        </xdr:cNvSpPr>
      </xdr:nvSpPr>
      <xdr:spPr bwMode="auto">
        <a:xfrm>
          <a:off x="4800600" y="3429000"/>
          <a:ext cx="68580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200023</xdr:rowOff>
    </xdr:from>
    <xdr:to>
      <xdr:col>8</xdr:col>
      <xdr:colOff>0</xdr:colOff>
      <xdr:row>17</xdr:row>
      <xdr:rowOff>190499</xdr:rowOff>
    </xdr:to>
    <xdr:sp macro="" textlink="">
      <xdr:nvSpPr>
        <xdr:cNvPr id="13" name="Line 16">
          <a:extLst>
            <a:ext uri="{FF2B5EF4-FFF2-40B4-BE49-F238E27FC236}">
              <a16:creationId xmlns:a16="http://schemas.microsoft.com/office/drawing/2014/main" id="{00000000-0008-0000-0000-000012000000}"/>
            </a:ext>
          </a:extLst>
        </xdr:cNvPr>
        <xdr:cNvSpPr>
          <a:spLocks noChangeShapeType="1"/>
        </xdr:cNvSpPr>
      </xdr:nvSpPr>
      <xdr:spPr bwMode="auto">
        <a:xfrm flipV="1">
          <a:off x="4800600" y="2914648"/>
          <a:ext cx="685800" cy="1714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200025</xdr:rowOff>
    </xdr:from>
    <xdr:to>
      <xdr:col>8</xdr:col>
      <xdr:colOff>0</xdr:colOff>
      <xdr:row>17</xdr:row>
      <xdr:rowOff>209549</xdr:rowOff>
    </xdr:to>
    <xdr:sp macro="" textlink="">
      <xdr:nvSpPr>
        <xdr:cNvPr id="14" name="Line 16">
          <a:extLst>
            <a:ext uri="{FF2B5EF4-FFF2-40B4-BE49-F238E27FC236}">
              <a16:creationId xmlns:a16="http://schemas.microsoft.com/office/drawing/2014/main" id="{00000000-0008-0000-0000-000013000000}"/>
            </a:ext>
          </a:extLst>
        </xdr:cNvPr>
        <xdr:cNvSpPr>
          <a:spLocks noChangeShapeType="1"/>
        </xdr:cNvSpPr>
      </xdr:nvSpPr>
      <xdr:spPr bwMode="auto">
        <a:xfrm>
          <a:off x="4800600" y="2914650"/>
          <a:ext cx="685800" cy="1714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16</xdr:row>
      <xdr:rowOff>200024</xdr:rowOff>
    </xdr:from>
    <xdr:to>
      <xdr:col>7</xdr:col>
      <xdr:colOff>752475</xdr:colOff>
      <xdr:row>19</xdr:row>
      <xdr:rowOff>190499</xdr:rowOff>
    </xdr:to>
    <xdr:sp macro="" textlink="">
      <xdr:nvSpPr>
        <xdr:cNvPr id="15" name="Line 16">
          <a:extLst>
            <a:ext uri="{FF2B5EF4-FFF2-40B4-BE49-F238E27FC236}">
              <a16:creationId xmlns:a16="http://schemas.microsoft.com/office/drawing/2014/main" id="{00000000-0008-0000-0000-000014000000}"/>
            </a:ext>
          </a:extLst>
        </xdr:cNvPr>
        <xdr:cNvSpPr>
          <a:spLocks noChangeShapeType="1"/>
        </xdr:cNvSpPr>
      </xdr:nvSpPr>
      <xdr:spPr bwMode="auto">
        <a:xfrm>
          <a:off x="4800600" y="2914649"/>
          <a:ext cx="6858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190500</xdr:colOff>
      <xdr:row>16</xdr:row>
      <xdr:rowOff>200024</xdr:rowOff>
    </xdr:from>
    <xdr:to>
      <xdr:col>8</xdr:col>
      <xdr:colOff>0</xdr:colOff>
      <xdr:row>17</xdr:row>
      <xdr:rowOff>180973</xdr:rowOff>
    </xdr:to>
    <xdr:sp macro="" textlink="">
      <xdr:nvSpPr>
        <xdr:cNvPr id="16" name="Line 16">
          <a:extLst>
            <a:ext uri="{FF2B5EF4-FFF2-40B4-BE49-F238E27FC236}">
              <a16:creationId xmlns:a16="http://schemas.microsoft.com/office/drawing/2014/main" id="{00000000-0008-0000-0000-000015000000}"/>
            </a:ext>
          </a:extLst>
        </xdr:cNvPr>
        <xdr:cNvSpPr>
          <a:spLocks noChangeShapeType="1"/>
        </xdr:cNvSpPr>
      </xdr:nvSpPr>
      <xdr:spPr bwMode="auto">
        <a:xfrm flipV="1">
          <a:off x="4305300" y="2914649"/>
          <a:ext cx="1181100" cy="17144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5"/>
  <sheetViews>
    <sheetView showZeros="0" tabSelected="1" zoomScaleNormal="100" workbookViewId="0">
      <selection activeCell="Q2" sqref="Q2:U3"/>
    </sheetView>
  </sheetViews>
  <sheetFormatPr defaultRowHeight="13.5" x14ac:dyDescent="0.15"/>
  <cols>
    <col min="1" max="1" width="1.5" style="6" customWidth="1"/>
    <col min="2" max="2" width="3.25" style="6" customWidth="1"/>
    <col min="3" max="3" width="22" style="6" customWidth="1"/>
    <col min="4" max="7" width="7.625" style="6" customWidth="1"/>
    <col min="8" max="8" width="5.625" style="6" customWidth="1"/>
    <col min="9" max="9" width="2.125" style="6" customWidth="1"/>
    <col min="10" max="17" width="7.625" style="6" customWidth="1"/>
    <col min="18" max="18" width="2.125" style="6" customWidth="1"/>
    <col min="19" max="20" width="7.625" style="6" customWidth="1"/>
    <col min="21" max="21" width="20" style="6" customWidth="1"/>
    <col min="22" max="16384" width="9" style="6"/>
  </cols>
  <sheetData>
    <row r="1" spans="2:21" x14ac:dyDescent="0.15">
      <c r="B1" s="6" t="s">
        <v>49</v>
      </c>
    </row>
    <row r="2" spans="2:21" s="3" customFormat="1" ht="17.25" x14ac:dyDescent="0.15">
      <c r="B2" s="137" t="s">
        <v>50</v>
      </c>
      <c r="C2" s="137"/>
      <c r="D2" s="137"/>
      <c r="E2" s="137"/>
      <c r="F2" s="137"/>
      <c r="G2" s="137"/>
      <c r="H2" s="137"/>
      <c r="I2" s="137"/>
      <c r="J2" s="137"/>
      <c r="K2" s="137"/>
      <c r="L2" s="137"/>
      <c r="M2" s="137"/>
      <c r="N2" s="137"/>
      <c r="O2" s="137"/>
      <c r="P2" s="5"/>
      <c r="Q2" s="130" t="s">
        <v>22</v>
      </c>
      <c r="R2" s="131"/>
      <c r="S2" s="127"/>
      <c r="T2" s="128"/>
      <c r="U2" s="129"/>
    </row>
    <row r="3" spans="2:21" s="3" customFormat="1" ht="17.25" x14ac:dyDescent="0.15">
      <c r="B3" s="137"/>
      <c r="C3" s="137"/>
      <c r="D3" s="137"/>
      <c r="E3" s="137"/>
      <c r="F3" s="137"/>
      <c r="G3" s="137"/>
      <c r="H3" s="137"/>
      <c r="I3" s="137"/>
      <c r="J3" s="137"/>
      <c r="K3" s="137"/>
      <c r="L3" s="137"/>
      <c r="M3" s="137"/>
      <c r="N3" s="137"/>
      <c r="O3" s="137"/>
      <c r="P3" s="5"/>
      <c r="Q3" s="130" t="s">
        <v>23</v>
      </c>
      <c r="R3" s="131"/>
      <c r="S3" s="127"/>
      <c r="T3" s="128"/>
      <c r="U3" s="129"/>
    </row>
    <row r="4" spans="2:21" ht="17.25" customHeight="1" x14ac:dyDescent="0.15">
      <c r="B4" s="2" t="s">
        <v>20</v>
      </c>
      <c r="C4" s="1"/>
      <c r="D4" s="1"/>
      <c r="E4" s="1"/>
      <c r="F4" s="1"/>
      <c r="G4" s="1"/>
      <c r="H4" s="1"/>
      <c r="I4" s="1"/>
      <c r="J4" s="1"/>
      <c r="K4" s="1"/>
      <c r="L4" s="1"/>
      <c r="M4" s="1"/>
    </row>
    <row r="5" spans="2:21" ht="18" customHeight="1" thickBot="1" x14ac:dyDescent="0.2">
      <c r="B5" s="7"/>
      <c r="C5" s="8"/>
      <c r="D5" s="8" t="s">
        <v>19</v>
      </c>
      <c r="E5" s="8" t="s">
        <v>9</v>
      </c>
      <c r="F5" s="8" t="s">
        <v>10</v>
      </c>
      <c r="G5" s="8" t="s">
        <v>11</v>
      </c>
      <c r="H5" s="144" t="s">
        <v>12</v>
      </c>
      <c r="I5" s="145"/>
      <c r="J5" s="8" t="s">
        <v>13</v>
      </c>
      <c r="K5" s="8" t="s">
        <v>14</v>
      </c>
      <c r="L5" s="8" t="s">
        <v>15</v>
      </c>
      <c r="M5" s="8" t="s">
        <v>16</v>
      </c>
      <c r="N5" s="8" t="s">
        <v>18</v>
      </c>
      <c r="O5" s="19" t="s">
        <v>17</v>
      </c>
      <c r="P5" s="8" t="s">
        <v>3</v>
      </c>
      <c r="Q5" s="132" t="s">
        <v>27</v>
      </c>
      <c r="R5" s="133"/>
    </row>
    <row r="6" spans="2:21" ht="39.950000000000003" customHeight="1" thickBot="1" x14ac:dyDescent="0.2">
      <c r="B6" s="10" t="s">
        <v>1</v>
      </c>
      <c r="C6" s="11" t="s">
        <v>7</v>
      </c>
      <c r="D6" s="46"/>
      <c r="E6" s="46"/>
      <c r="F6" s="46"/>
      <c r="G6" s="46"/>
      <c r="H6" s="142"/>
      <c r="I6" s="143"/>
      <c r="J6" s="46"/>
      <c r="K6" s="46"/>
      <c r="L6" s="46"/>
      <c r="M6" s="34"/>
      <c r="N6" s="34"/>
      <c r="O6" s="35"/>
      <c r="P6" s="47">
        <f>SUM(D6:O6)</f>
        <v>0</v>
      </c>
      <c r="Q6" s="48" t="str">
        <f>IFERROR(ROUNDDOWN((P6/COUNT(D6:O6)),2),"")</f>
        <v/>
      </c>
      <c r="R6" s="29" t="s">
        <v>4</v>
      </c>
      <c r="S6" s="4"/>
      <c r="U6" s="20"/>
    </row>
    <row r="7" spans="2:21" ht="43.5" customHeight="1" thickBot="1" x14ac:dyDescent="0.2">
      <c r="B7" s="10" t="s">
        <v>2</v>
      </c>
      <c r="C7" s="11" t="s">
        <v>0</v>
      </c>
      <c r="D7" s="46"/>
      <c r="E7" s="46"/>
      <c r="F7" s="46"/>
      <c r="G7" s="46"/>
      <c r="H7" s="142"/>
      <c r="I7" s="143"/>
      <c r="J7" s="46"/>
      <c r="K7" s="46"/>
      <c r="L7" s="46"/>
      <c r="M7" s="34"/>
      <c r="N7" s="34"/>
      <c r="O7" s="35"/>
      <c r="P7" s="47">
        <f t="shared" ref="P7:P12" si="0">SUM(D7:O7)</f>
        <v>0</v>
      </c>
      <c r="Q7" s="49" t="str">
        <f t="shared" ref="Q7:Q12" si="1">IFERROR(ROUNDDOWN((P7/COUNT(D7:O7)),2),"")</f>
        <v/>
      </c>
      <c r="R7" s="30" t="s">
        <v>5</v>
      </c>
      <c r="S7" s="13" t="s">
        <v>6</v>
      </c>
      <c r="T7" s="54" t="str">
        <f>IFERROR(ROUNDDOWN(Q7/Q6,2),"")</f>
        <v/>
      </c>
      <c r="U7" s="21" t="s">
        <v>34</v>
      </c>
    </row>
    <row r="8" spans="2:21" ht="39.950000000000003" customHeight="1" thickBot="1" x14ac:dyDescent="0.2">
      <c r="B8" s="10" t="s">
        <v>28</v>
      </c>
      <c r="C8" s="15" t="s">
        <v>29</v>
      </c>
      <c r="D8" s="46"/>
      <c r="E8" s="46"/>
      <c r="F8" s="46"/>
      <c r="G8" s="46"/>
      <c r="H8" s="142"/>
      <c r="I8" s="143"/>
      <c r="J8" s="46"/>
      <c r="K8" s="46"/>
      <c r="L8" s="46"/>
      <c r="M8" s="34"/>
      <c r="N8" s="34"/>
      <c r="O8" s="35"/>
      <c r="P8" s="47">
        <f t="shared" si="0"/>
        <v>0</v>
      </c>
      <c r="Q8" s="50" t="str">
        <f t="shared" si="1"/>
        <v/>
      </c>
      <c r="R8" s="31" t="s">
        <v>24</v>
      </c>
      <c r="S8" s="13" t="s">
        <v>25</v>
      </c>
      <c r="T8" s="54" t="str">
        <f>IFERROR(ROUNDDOWN(Q8/Q6,2),"")</f>
        <v/>
      </c>
      <c r="U8" s="16" t="s">
        <v>33</v>
      </c>
    </row>
    <row r="9" spans="2:21" ht="43.5" customHeight="1" thickBot="1" x14ac:dyDescent="0.2">
      <c r="B9" s="10" t="s">
        <v>30</v>
      </c>
      <c r="C9" s="17" t="s">
        <v>32</v>
      </c>
      <c r="D9" s="46"/>
      <c r="E9" s="46"/>
      <c r="F9" s="46"/>
      <c r="G9" s="46"/>
      <c r="H9" s="142"/>
      <c r="I9" s="143"/>
      <c r="J9" s="46"/>
      <c r="K9" s="46"/>
      <c r="L9" s="46"/>
      <c r="M9" s="34"/>
      <c r="N9" s="34"/>
      <c r="O9" s="35"/>
      <c r="P9" s="51">
        <f t="shared" si="0"/>
        <v>0</v>
      </c>
      <c r="Q9" s="52" t="str">
        <f t="shared" si="1"/>
        <v/>
      </c>
      <c r="R9" s="32" t="s">
        <v>26</v>
      </c>
      <c r="S9" s="13" t="s">
        <v>35</v>
      </c>
      <c r="T9" s="54" t="str">
        <f>IFERROR(ROUNDDOWN(Q9/Q6,2),"")</f>
        <v/>
      </c>
      <c r="U9" s="22" t="s">
        <v>37</v>
      </c>
    </row>
    <row r="10" spans="2:21" ht="39.950000000000003" customHeight="1" thickBot="1" x14ac:dyDescent="0.2">
      <c r="B10" s="10" t="s">
        <v>39</v>
      </c>
      <c r="C10" s="11" t="s">
        <v>42</v>
      </c>
      <c r="D10" s="46"/>
      <c r="E10" s="46"/>
      <c r="F10" s="46"/>
      <c r="G10" s="46"/>
      <c r="H10" s="142"/>
      <c r="I10" s="143"/>
      <c r="J10" s="46"/>
      <c r="K10" s="46"/>
      <c r="L10" s="46"/>
      <c r="M10" s="34"/>
      <c r="N10" s="34"/>
      <c r="O10" s="35"/>
      <c r="P10" s="51">
        <f t="shared" si="0"/>
        <v>0</v>
      </c>
      <c r="Q10" s="52" t="str">
        <f t="shared" si="1"/>
        <v/>
      </c>
      <c r="R10" s="32" t="s">
        <v>31</v>
      </c>
      <c r="S10" s="13"/>
      <c r="T10" s="44"/>
      <c r="U10" s="23"/>
    </row>
    <row r="11" spans="2:21" ht="39.950000000000003" customHeight="1" thickBot="1" x14ac:dyDescent="0.2">
      <c r="B11" s="10" t="s">
        <v>40</v>
      </c>
      <c r="C11" s="15" t="s">
        <v>44</v>
      </c>
      <c r="D11" s="46"/>
      <c r="E11" s="46"/>
      <c r="F11" s="46"/>
      <c r="G11" s="46"/>
      <c r="H11" s="142"/>
      <c r="I11" s="143"/>
      <c r="J11" s="46"/>
      <c r="K11" s="46"/>
      <c r="L11" s="46"/>
      <c r="M11" s="34"/>
      <c r="N11" s="34"/>
      <c r="O11" s="35"/>
      <c r="P11" s="51">
        <f t="shared" si="0"/>
        <v>0</v>
      </c>
      <c r="Q11" s="52" t="str">
        <f t="shared" si="1"/>
        <v/>
      </c>
      <c r="R11" s="32" t="s">
        <v>38</v>
      </c>
      <c r="S11" s="13" t="s">
        <v>47</v>
      </c>
      <c r="T11" s="54" t="str">
        <f>IFERROR(ROUNDDOWN(Q11/Q10,2),"")</f>
        <v/>
      </c>
      <c r="U11" s="58" t="s">
        <v>51</v>
      </c>
    </row>
    <row r="12" spans="2:21" ht="39.950000000000003" customHeight="1" thickBot="1" x14ac:dyDescent="0.2">
      <c r="B12" s="10" t="s">
        <v>43</v>
      </c>
      <c r="C12" s="18" t="s">
        <v>41</v>
      </c>
      <c r="D12" s="46"/>
      <c r="E12" s="46"/>
      <c r="F12" s="46"/>
      <c r="G12" s="46"/>
      <c r="H12" s="142"/>
      <c r="I12" s="143"/>
      <c r="J12" s="46"/>
      <c r="K12" s="46"/>
      <c r="L12" s="46"/>
      <c r="M12" s="34"/>
      <c r="N12" s="34"/>
      <c r="O12" s="35"/>
      <c r="P12" s="51">
        <f t="shared" si="0"/>
        <v>0</v>
      </c>
      <c r="Q12" s="53" t="str">
        <f t="shared" si="1"/>
        <v/>
      </c>
      <c r="R12" s="33" t="s">
        <v>45</v>
      </c>
      <c r="S12" s="13" t="s">
        <v>48</v>
      </c>
      <c r="T12" s="54" t="str">
        <f>IFERROR(ROUNDDOWN(Q12/Q10,2),"")</f>
        <v/>
      </c>
      <c r="U12" s="16" t="s">
        <v>36</v>
      </c>
    </row>
    <row r="14" spans="2:21" ht="17.25" customHeight="1" x14ac:dyDescent="0.15">
      <c r="B14" s="2" t="s">
        <v>21</v>
      </c>
      <c r="C14" s="1"/>
      <c r="D14" s="1"/>
      <c r="E14" s="1"/>
      <c r="F14" s="1"/>
      <c r="G14" s="1"/>
      <c r="H14" s="1"/>
      <c r="I14" s="1"/>
      <c r="J14" s="1"/>
      <c r="K14" s="1"/>
      <c r="L14" s="1"/>
      <c r="M14" s="1"/>
    </row>
    <row r="15" spans="2:21" ht="18" customHeight="1" thickBot="1" x14ac:dyDescent="0.2">
      <c r="B15" s="7"/>
      <c r="C15" s="8"/>
      <c r="D15" s="14" t="s">
        <v>8</v>
      </c>
      <c r="E15" s="14" t="s">
        <v>8</v>
      </c>
      <c r="F15" s="14" t="s">
        <v>8</v>
      </c>
      <c r="G15" s="9" t="s">
        <v>3</v>
      </c>
      <c r="H15" s="132" t="s">
        <v>27</v>
      </c>
      <c r="I15" s="133"/>
    </row>
    <row r="16" spans="2:21" ht="39.950000000000003" customHeight="1" thickBot="1" x14ac:dyDescent="0.2">
      <c r="B16" s="10" t="s">
        <v>1</v>
      </c>
      <c r="C16" s="11" t="s">
        <v>7</v>
      </c>
      <c r="D16" s="34"/>
      <c r="E16" s="34"/>
      <c r="F16" s="35"/>
      <c r="G16" s="36">
        <f>SUM(D16:F16)</f>
        <v>0</v>
      </c>
      <c r="H16" s="37" t="str">
        <f>IFERROR(ROUNDDOWN((G16/COUNT(D16:F16)),2),"")</f>
        <v/>
      </c>
      <c r="I16" s="24" t="s">
        <v>4</v>
      </c>
      <c r="J16" s="4"/>
      <c r="K16" s="45"/>
      <c r="L16" s="12"/>
    </row>
    <row r="17" spans="2:15" ht="43.5" customHeight="1" thickBot="1" x14ac:dyDescent="0.2">
      <c r="B17" s="10" t="s">
        <v>2</v>
      </c>
      <c r="C17" s="11" t="s">
        <v>0</v>
      </c>
      <c r="D17" s="34"/>
      <c r="E17" s="34"/>
      <c r="F17" s="35"/>
      <c r="G17" s="36">
        <f t="shared" ref="G17:G22" si="2">SUM(D17:F17)</f>
        <v>0</v>
      </c>
      <c r="H17" s="38" t="str">
        <f t="shared" ref="H17:H22" si="3">IFERROR(ROUNDDOWN((G17/COUNT(D17:F17)),2),"")</f>
        <v/>
      </c>
      <c r="I17" s="25" t="s">
        <v>5</v>
      </c>
      <c r="J17" s="13" t="s">
        <v>6</v>
      </c>
      <c r="K17" s="43" t="str">
        <f>IFERROR(ROUNDDOWN(H17/H16,2),"")</f>
        <v/>
      </c>
      <c r="L17" s="138" t="s">
        <v>34</v>
      </c>
      <c r="M17" s="139"/>
      <c r="N17" s="139"/>
      <c r="O17" s="23"/>
    </row>
    <row r="18" spans="2:15" ht="39.950000000000003" customHeight="1" thickBot="1" x14ac:dyDescent="0.2">
      <c r="B18" s="10" t="s">
        <v>28</v>
      </c>
      <c r="C18" s="15" t="s">
        <v>29</v>
      </c>
      <c r="D18" s="34"/>
      <c r="E18" s="34"/>
      <c r="F18" s="35"/>
      <c r="G18" s="39">
        <f t="shared" si="2"/>
        <v>0</v>
      </c>
      <c r="H18" s="40" t="str">
        <f t="shared" si="3"/>
        <v/>
      </c>
      <c r="I18" s="26" t="s">
        <v>24</v>
      </c>
      <c r="J18" s="13" t="s">
        <v>25</v>
      </c>
      <c r="K18" s="43" t="str">
        <f>IFERROR(ROUNDDOWN(H18/H16,2),"")</f>
        <v/>
      </c>
      <c r="L18" s="134" t="s">
        <v>33</v>
      </c>
      <c r="M18" s="136"/>
      <c r="N18" s="136"/>
      <c r="O18" s="23"/>
    </row>
    <row r="19" spans="2:15" ht="43.5" customHeight="1" thickBot="1" x14ac:dyDescent="0.2">
      <c r="B19" s="10" t="s">
        <v>30</v>
      </c>
      <c r="C19" s="17" t="s">
        <v>32</v>
      </c>
      <c r="D19" s="34"/>
      <c r="E19" s="34"/>
      <c r="F19" s="35"/>
      <c r="G19" s="36">
        <f t="shared" si="2"/>
        <v>0</v>
      </c>
      <c r="H19" s="41" t="str">
        <f t="shared" si="3"/>
        <v/>
      </c>
      <c r="I19" s="27" t="s">
        <v>26</v>
      </c>
      <c r="J19" s="13" t="s">
        <v>35</v>
      </c>
      <c r="K19" s="43" t="str">
        <f>IFERROR(ROUNDDOWN(H19/H16,2),"")</f>
        <v/>
      </c>
      <c r="L19" s="134" t="s">
        <v>37</v>
      </c>
      <c r="M19" s="135"/>
      <c r="N19" s="135"/>
    </row>
    <row r="20" spans="2:15" ht="39.950000000000003" customHeight="1" thickBot="1" x14ac:dyDescent="0.2">
      <c r="B20" s="10" t="s">
        <v>39</v>
      </c>
      <c r="C20" s="11" t="s">
        <v>42</v>
      </c>
      <c r="D20" s="34"/>
      <c r="E20" s="34"/>
      <c r="F20" s="35"/>
      <c r="G20" s="36">
        <f t="shared" si="2"/>
        <v>0</v>
      </c>
      <c r="H20" s="41" t="str">
        <f t="shared" si="3"/>
        <v/>
      </c>
      <c r="I20" s="27" t="s">
        <v>31</v>
      </c>
      <c r="J20" s="13"/>
      <c r="K20" s="44"/>
      <c r="L20" s="23"/>
      <c r="M20" s="23"/>
      <c r="N20" s="23"/>
    </row>
    <row r="21" spans="2:15" ht="39.950000000000003" customHeight="1" thickBot="1" x14ac:dyDescent="0.2">
      <c r="B21" s="10" t="s">
        <v>40</v>
      </c>
      <c r="C21" s="15" t="s">
        <v>44</v>
      </c>
      <c r="D21" s="34"/>
      <c r="E21" s="34"/>
      <c r="F21" s="35"/>
      <c r="G21" s="36">
        <f t="shared" si="2"/>
        <v>0</v>
      </c>
      <c r="H21" s="41" t="str">
        <f t="shared" si="3"/>
        <v/>
      </c>
      <c r="I21" s="27" t="s">
        <v>38</v>
      </c>
      <c r="J21" s="13" t="s">
        <v>47</v>
      </c>
      <c r="K21" s="43" t="str">
        <f>IFERROR(ROUNDDOWN(H21/H20,2),"")</f>
        <v/>
      </c>
      <c r="L21" s="140" t="s">
        <v>46</v>
      </c>
      <c r="M21" s="141"/>
      <c r="N21" s="141"/>
    </row>
    <row r="22" spans="2:15" ht="39.950000000000003" customHeight="1" thickBot="1" x14ac:dyDescent="0.2">
      <c r="B22" s="10" t="s">
        <v>43</v>
      </c>
      <c r="C22" s="18" t="s">
        <v>41</v>
      </c>
      <c r="D22" s="34"/>
      <c r="E22" s="34"/>
      <c r="F22" s="35"/>
      <c r="G22" s="39">
        <f t="shared" si="2"/>
        <v>0</v>
      </c>
      <c r="H22" s="42" t="str">
        <f t="shared" si="3"/>
        <v/>
      </c>
      <c r="I22" s="28" t="s">
        <v>45</v>
      </c>
      <c r="J22" s="13" t="s">
        <v>48</v>
      </c>
      <c r="K22" s="43" t="str">
        <f>IFERROR(ROUNDDOWN(H22/H20,2),"")</f>
        <v/>
      </c>
      <c r="L22" s="134" t="s">
        <v>36</v>
      </c>
      <c r="M22" s="136"/>
      <c r="N22" s="136"/>
    </row>
    <row r="23" spans="2:15" customFormat="1" ht="43.5" customHeight="1" x14ac:dyDescent="0.15"/>
    <row r="24" spans="2:15" customFormat="1" ht="39.950000000000003" customHeight="1" x14ac:dyDescent="0.15"/>
    <row r="25" spans="2:15" customFormat="1" ht="15.6" customHeight="1" x14ac:dyDescent="0.15"/>
  </sheetData>
  <mergeCells count="20">
    <mergeCell ref="L19:N19"/>
    <mergeCell ref="L22:N22"/>
    <mergeCell ref="B2:O3"/>
    <mergeCell ref="L17:N17"/>
    <mergeCell ref="L18:N18"/>
    <mergeCell ref="L21:N21"/>
    <mergeCell ref="H8:I8"/>
    <mergeCell ref="H9:I9"/>
    <mergeCell ref="H10:I10"/>
    <mergeCell ref="H11:I11"/>
    <mergeCell ref="H12:I12"/>
    <mergeCell ref="H15:I15"/>
    <mergeCell ref="H5:I5"/>
    <mergeCell ref="H6:I6"/>
    <mergeCell ref="H7:I7"/>
    <mergeCell ref="S2:U2"/>
    <mergeCell ref="S3:U3"/>
    <mergeCell ref="Q2:R2"/>
    <mergeCell ref="Q3:R3"/>
    <mergeCell ref="Q5:R5"/>
  </mergeCells>
  <phoneticPr fontId="2"/>
  <printOptions horizontalCentered="1" verticalCentered="1"/>
  <pageMargins left="0.19685039370078741" right="0.19685039370078741" top="0.55118110236220474" bottom="0.43307086614173229" header="0.47244094488188981" footer="0.27559055118110237"/>
  <pageSetup paperSize="9" scale="71" fitToWidth="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21"/>
  <sheetViews>
    <sheetView showZeros="0" view="pageBreakPreview" zoomScaleNormal="100" zoomScaleSheetLayoutView="100" workbookViewId="0">
      <selection activeCell="H11" sqref="H11"/>
    </sheetView>
  </sheetViews>
  <sheetFormatPr defaultRowHeight="13.5" x14ac:dyDescent="0.15"/>
  <cols>
    <col min="1" max="1" width="1.625" style="6" customWidth="1"/>
    <col min="2" max="2" width="3.25" style="6" customWidth="1"/>
    <col min="3" max="3" width="15.375" style="6" customWidth="1"/>
    <col min="4" max="7" width="7.5" style="6" customWidth="1"/>
    <col min="8" max="8" width="6.625" style="6" customWidth="1"/>
    <col min="9" max="9" width="2.625" style="6" customWidth="1"/>
    <col min="10" max="15" width="7.5" style="6" customWidth="1"/>
    <col min="16" max="16" width="7.75" style="6" customWidth="1"/>
    <col min="17" max="17" width="7.625" style="6" customWidth="1"/>
    <col min="18" max="18" width="2.625" style="6" customWidth="1"/>
    <col min="19" max="19" width="6.625" style="6" bestFit="1" customWidth="1"/>
    <col min="20" max="20" width="7.5" style="6" customWidth="1"/>
    <col min="21" max="21" width="15.5" style="6" bestFit="1" customWidth="1"/>
    <col min="22" max="22" width="1.625" style="6" customWidth="1"/>
    <col min="23" max="16384" width="9" style="6"/>
  </cols>
  <sheetData>
    <row r="1" spans="2:22" ht="17.25" customHeight="1" x14ac:dyDescent="0.15">
      <c r="B1" s="6" t="s">
        <v>87</v>
      </c>
    </row>
    <row r="2" spans="2:22" s="3" customFormat="1" ht="17.25" customHeight="1" x14ac:dyDescent="0.15">
      <c r="B2" s="148" t="s">
        <v>101</v>
      </c>
      <c r="C2" s="149"/>
      <c r="D2" s="149"/>
      <c r="E2" s="149"/>
      <c r="F2" s="149"/>
      <c r="G2" s="149"/>
      <c r="H2" s="149"/>
      <c r="I2" s="149"/>
      <c r="J2" s="149"/>
      <c r="K2" s="149"/>
      <c r="L2" s="149"/>
      <c r="M2" s="149"/>
      <c r="N2" s="149"/>
      <c r="O2" s="149"/>
      <c r="P2" s="149"/>
      <c r="Q2" s="149"/>
      <c r="R2" s="149"/>
      <c r="S2" s="149"/>
      <c r="T2" s="149"/>
      <c r="U2" s="116"/>
      <c r="V2" s="116"/>
    </row>
    <row r="3" spans="2:22" s="3" customFormat="1" ht="17.25" customHeight="1" x14ac:dyDescent="0.15">
      <c r="B3" s="149"/>
      <c r="C3" s="149"/>
      <c r="D3" s="149"/>
      <c r="E3" s="149"/>
      <c r="F3" s="149"/>
      <c r="G3" s="149"/>
      <c r="H3" s="149"/>
      <c r="I3" s="149"/>
      <c r="J3" s="149"/>
      <c r="K3" s="149"/>
      <c r="L3" s="149"/>
      <c r="M3" s="149"/>
      <c r="N3" s="149"/>
      <c r="O3" s="149"/>
      <c r="P3" s="149"/>
      <c r="Q3" s="149"/>
      <c r="R3" s="149"/>
      <c r="S3" s="149"/>
      <c r="T3" s="149"/>
      <c r="U3" s="116"/>
      <c r="V3" s="116"/>
    </row>
    <row r="4" spans="2:22" ht="17.25" customHeight="1" x14ac:dyDescent="0.15">
      <c r="B4" s="2" t="s">
        <v>20</v>
      </c>
      <c r="C4" s="1"/>
      <c r="D4" s="1"/>
      <c r="E4" s="1"/>
      <c r="F4" s="1"/>
      <c r="G4" s="1"/>
      <c r="H4" s="1"/>
      <c r="I4" s="1"/>
      <c r="J4" s="1"/>
      <c r="K4" s="1"/>
      <c r="L4" s="1"/>
      <c r="M4" s="1"/>
    </row>
    <row r="5" spans="2:22" ht="18" customHeight="1" thickBot="1" x14ac:dyDescent="0.2">
      <c r="B5" s="7"/>
      <c r="C5" s="8"/>
      <c r="D5" s="8" t="s">
        <v>19</v>
      </c>
      <c r="E5" s="8" t="s">
        <v>9</v>
      </c>
      <c r="F5" s="8" t="s">
        <v>10</v>
      </c>
      <c r="G5" s="8" t="s">
        <v>11</v>
      </c>
      <c r="H5" s="144" t="s">
        <v>12</v>
      </c>
      <c r="I5" s="145"/>
      <c r="J5" s="8" t="s">
        <v>13</v>
      </c>
      <c r="K5" s="8" t="s">
        <v>14</v>
      </c>
      <c r="L5" s="8" t="s">
        <v>15</v>
      </c>
      <c r="M5" s="8" t="s">
        <v>16</v>
      </c>
      <c r="N5" s="8" t="s">
        <v>18</v>
      </c>
      <c r="O5" s="57" t="s">
        <v>17</v>
      </c>
      <c r="P5" s="8" t="s">
        <v>3</v>
      </c>
      <c r="Q5" s="163" t="s">
        <v>27</v>
      </c>
      <c r="R5" s="164"/>
    </row>
    <row r="6" spans="2:22" ht="39.75" customHeight="1" thickBot="1" x14ac:dyDescent="0.2">
      <c r="B6" s="10" t="s">
        <v>1</v>
      </c>
      <c r="C6" s="11" t="s">
        <v>7</v>
      </c>
      <c r="D6" s="109"/>
      <c r="E6" s="109"/>
      <c r="F6" s="109"/>
      <c r="G6" s="109"/>
      <c r="H6" s="146"/>
      <c r="I6" s="147"/>
      <c r="J6" s="109"/>
      <c r="K6" s="109"/>
      <c r="L6" s="109"/>
      <c r="M6" s="108"/>
      <c r="N6" s="108"/>
      <c r="O6" s="107"/>
      <c r="P6" s="114"/>
      <c r="Q6" s="105"/>
      <c r="R6" s="29" t="s">
        <v>4</v>
      </c>
      <c r="S6" s="4"/>
      <c r="T6" s="115"/>
      <c r="U6" s="150" t="s">
        <v>86</v>
      </c>
    </row>
    <row r="7" spans="2:22" ht="39.75" customHeight="1" thickBot="1" x14ac:dyDescent="0.2">
      <c r="B7" s="10" t="s">
        <v>2</v>
      </c>
      <c r="C7" s="11" t="s">
        <v>0</v>
      </c>
      <c r="D7" s="109"/>
      <c r="E7" s="109"/>
      <c r="F7" s="109"/>
      <c r="G7" s="109"/>
      <c r="H7" s="146"/>
      <c r="I7" s="147"/>
      <c r="J7" s="109"/>
      <c r="K7" s="109"/>
      <c r="L7" s="109"/>
      <c r="M7" s="108"/>
      <c r="N7" s="108"/>
      <c r="O7" s="107"/>
      <c r="P7" s="114"/>
      <c r="Q7" s="105"/>
      <c r="R7" s="29" t="s">
        <v>5</v>
      </c>
      <c r="S7" s="13" t="s">
        <v>6</v>
      </c>
      <c r="T7" s="113"/>
      <c r="U7" s="150"/>
    </row>
    <row r="8" spans="2:22" ht="39.75" customHeight="1" thickBot="1" x14ac:dyDescent="0.2">
      <c r="B8" s="10" t="s">
        <v>28</v>
      </c>
      <c r="C8" s="18" t="s">
        <v>82</v>
      </c>
      <c r="D8" s="109"/>
      <c r="E8" s="109"/>
      <c r="F8" s="109"/>
      <c r="G8" s="109"/>
      <c r="H8" s="146"/>
      <c r="I8" s="147"/>
      <c r="J8" s="109"/>
      <c r="K8" s="109"/>
      <c r="L8" s="109"/>
      <c r="M8" s="108"/>
      <c r="N8" s="108"/>
      <c r="O8" s="107"/>
      <c r="P8" s="106"/>
      <c r="Q8" s="105"/>
      <c r="R8" s="29" t="s">
        <v>70</v>
      </c>
      <c r="S8" s="13" t="s">
        <v>74</v>
      </c>
      <c r="T8" s="112"/>
      <c r="U8" s="110" t="s">
        <v>81</v>
      </c>
    </row>
    <row r="9" spans="2:22" ht="45" customHeight="1" thickBot="1" x14ac:dyDescent="0.2">
      <c r="B9" s="10" t="s">
        <v>30</v>
      </c>
      <c r="C9" s="18" t="s">
        <v>80</v>
      </c>
      <c r="D9" s="109"/>
      <c r="E9" s="109"/>
      <c r="F9" s="109"/>
      <c r="G9" s="109"/>
      <c r="H9" s="146"/>
      <c r="I9" s="147"/>
      <c r="J9" s="109"/>
      <c r="K9" s="109"/>
      <c r="L9" s="109"/>
      <c r="M9" s="108"/>
      <c r="N9" s="108"/>
      <c r="O9" s="107"/>
      <c r="P9" s="106"/>
      <c r="Q9" s="105"/>
      <c r="R9" s="29" t="s">
        <v>66</v>
      </c>
      <c r="S9" s="13"/>
      <c r="T9" s="111"/>
      <c r="U9" s="110"/>
    </row>
    <row r="10" spans="2:22" ht="39.75" customHeight="1" thickBot="1" x14ac:dyDescent="0.2">
      <c r="B10" s="10" t="s">
        <v>39</v>
      </c>
      <c r="C10" s="18" t="s">
        <v>79</v>
      </c>
      <c r="D10" s="109"/>
      <c r="E10" s="109"/>
      <c r="F10" s="109"/>
      <c r="G10" s="109"/>
      <c r="H10" s="146"/>
      <c r="I10" s="147"/>
      <c r="J10" s="109"/>
      <c r="K10" s="109"/>
      <c r="L10" s="109"/>
      <c r="M10" s="108"/>
      <c r="N10" s="108"/>
      <c r="O10" s="107"/>
      <c r="P10" s="106"/>
      <c r="Q10" s="105"/>
      <c r="R10" s="29" t="s">
        <v>63</v>
      </c>
      <c r="S10" s="13" t="s">
        <v>58</v>
      </c>
      <c r="T10" s="103"/>
      <c r="U10" s="56" t="s">
        <v>78</v>
      </c>
    </row>
    <row r="12" spans="2:22" ht="17.25" customHeight="1" x14ac:dyDescent="0.15">
      <c r="B12" s="2" t="s">
        <v>21</v>
      </c>
      <c r="C12" s="1"/>
      <c r="D12" s="1"/>
      <c r="E12" s="1"/>
      <c r="F12" s="1"/>
      <c r="G12" s="1"/>
      <c r="H12" s="1"/>
      <c r="I12" s="1"/>
      <c r="J12" s="1"/>
      <c r="K12" s="1"/>
      <c r="L12" s="1"/>
      <c r="M12" s="1"/>
    </row>
    <row r="13" spans="2:22" ht="18" customHeight="1" thickBot="1" x14ac:dyDescent="0.2">
      <c r="B13" s="7"/>
      <c r="C13" s="8"/>
      <c r="D13" s="8" t="s">
        <v>85</v>
      </c>
      <c r="E13" s="8" t="s">
        <v>85</v>
      </c>
      <c r="F13" s="8" t="s">
        <v>85</v>
      </c>
      <c r="G13" s="8" t="s">
        <v>3</v>
      </c>
      <c r="H13" s="163" t="s">
        <v>27</v>
      </c>
      <c r="I13" s="164"/>
      <c r="N13" s="154" t="s">
        <v>84</v>
      </c>
      <c r="O13" s="155"/>
      <c r="P13" s="155"/>
      <c r="Q13" s="155"/>
      <c r="R13" s="155"/>
      <c r="S13" s="155"/>
      <c r="T13" s="155"/>
      <c r="U13" s="155"/>
      <c r="V13" s="101"/>
    </row>
    <row r="14" spans="2:22" ht="39.75" customHeight="1" thickBot="1" x14ac:dyDescent="0.2">
      <c r="B14" s="10" t="s">
        <v>1</v>
      </c>
      <c r="C14" s="11" t="s">
        <v>7</v>
      </c>
      <c r="D14" s="98"/>
      <c r="E14" s="98"/>
      <c r="F14" s="98"/>
      <c r="G14" s="104"/>
      <c r="H14" s="96"/>
      <c r="I14" s="29" t="s">
        <v>4</v>
      </c>
      <c r="J14" s="4"/>
      <c r="L14" s="150" t="s">
        <v>83</v>
      </c>
      <c r="M14" s="150"/>
      <c r="N14" s="156"/>
      <c r="O14" s="157"/>
      <c r="P14" s="157"/>
      <c r="Q14" s="157"/>
      <c r="R14" s="157"/>
      <c r="S14" s="157"/>
      <c r="T14" s="157"/>
      <c r="U14" s="157"/>
      <c r="V14" s="101"/>
    </row>
    <row r="15" spans="2:22" ht="39.75" customHeight="1" thickBot="1" x14ac:dyDescent="0.2">
      <c r="B15" s="10" t="s">
        <v>2</v>
      </c>
      <c r="C15" s="11" t="s">
        <v>0</v>
      </c>
      <c r="D15" s="98"/>
      <c r="E15" s="98"/>
      <c r="F15" s="98"/>
      <c r="G15" s="104"/>
      <c r="H15" s="96"/>
      <c r="I15" s="29" t="s">
        <v>5</v>
      </c>
      <c r="J15" s="13" t="s">
        <v>6</v>
      </c>
      <c r="K15" s="103"/>
      <c r="L15" s="150"/>
      <c r="M15" s="150"/>
      <c r="N15" s="156"/>
      <c r="O15" s="157"/>
      <c r="P15" s="157"/>
      <c r="Q15" s="157"/>
      <c r="R15" s="157"/>
      <c r="S15" s="157"/>
      <c r="T15" s="157"/>
      <c r="U15" s="157"/>
      <c r="V15" s="101"/>
    </row>
    <row r="16" spans="2:22" ht="39.75" customHeight="1" thickBot="1" x14ac:dyDescent="0.2">
      <c r="B16" s="10" t="s">
        <v>28</v>
      </c>
      <c r="C16" s="18" t="s">
        <v>82</v>
      </c>
      <c r="D16" s="98"/>
      <c r="E16" s="98"/>
      <c r="F16" s="98"/>
      <c r="G16" s="97"/>
      <c r="H16" s="96"/>
      <c r="I16" s="29" t="s">
        <v>70</v>
      </c>
      <c r="J16" s="13" t="s">
        <v>74</v>
      </c>
      <c r="K16" s="102"/>
      <c r="L16" s="160" t="s">
        <v>81</v>
      </c>
      <c r="M16" s="161"/>
      <c r="N16" s="158"/>
      <c r="O16" s="159"/>
      <c r="P16" s="159"/>
      <c r="Q16" s="159"/>
      <c r="R16" s="159"/>
      <c r="S16" s="159"/>
      <c r="T16" s="159"/>
      <c r="U16" s="159"/>
      <c r="V16" s="101"/>
    </row>
    <row r="17" spans="2:22" ht="45" customHeight="1" thickBot="1" x14ac:dyDescent="0.2">
      <c r="B17" s="10" t="s">
        <v>30</v>
      </c>
      <c r="C17" s="18" t="s">
        <v>80</v>
      </c>
      <c r="D17" s="98"/>
      <c r="E17" s="98"/>
      <c r="F17" s="98"/>
      <c r="G17" s="97"/>
      <c r="H17" s="96"/>
      <c r="I17" s="29" t="s">
        <v>66</v>
      </c>
      <c r="J17" s="13"/>
      <c r="K17" s="100"/>
      <c r="L17" s="162"/>
      <c r="M17" s="162"/>
      <c r="N17" s="99"/>
      <c r="O17" s="99"/>
      <c r="P17" s="99"/>
      <c r="Q17" s="99"/>
      <c r="R17" s="99"/>
      <c r="S17" s="99"/>
      <c r="T17" s="99"/>
      <c r="U17" s="99"/>
      <c r="V17" s="99"/>
    </row>
    <row r="18" spans="2:22" ht="39.75" customHeight="1" thickBot="1" x14ac:dyDescent="0.2">
      <c r="B18" s="10" t="s">
        <v>39</v>
      </c>
      <c r="C18" s="18" t="s">
        <v>79</v>
      </c>
      <c r="D18" s="98"/>
      <c r="E18" s="98"/>
      <c r="F18" s="98"/>
      <c r="G18" s="97"/>
      <c r="H18" s="96"/>
      <c r="I18" s="29" t="s">
        <v>63</v>
      </c>
      <c r="J18" s="13" t="s">
        <v>58</v>
      </c>
      <c r="K18" s="95"/>
      <c r="L18" s="134" t="s">
        <v>78</v>
      </c>
      <c r="M18" s="136"/>
    </row>
    <row r="19" spans="2:22" x14ac:dyDescent="0.15">
      <c r="B19" s="94"/>
      <c r="C19" s="93"/>
      <c r="D19" s="90"/>
      <c r="E19" s="90"/>
      <c r="F19" s="90"/>
      <c r="G19" s="92"/>
      <c r="H19" s="92"/>
      <c r="I19" s="92"/>
      <c r="J19" s="91"/>
      <c r="K19" s="90"/>
      <c r="L19" s="55"/>
      <c r="M19" s="56"/>
    </row>
    <row r="21" spans="2:22" ht="69" customHeight="1" x14ac:dyDescent="0.15">
      <c r="B21" s="151" t="s">
        <v>77</v>
      </c>
      <c r="C21" s="152"/>
      <c r="D21" s="152"/>
      <c r="E21" s="152"/>
      <c r="F21" s="152"/>
      <c r="G21" s="152"/>
      <c r="H21" s="152"/>
      <c r="I21" s="152"/>
      <c r="J21" s="152"/>
      <c r="K21" s="152"/>
      <c r="L21" s="152"/>
      <c r="M21" s="152"/>
      <c r="N21" s="152"/>
      <c r="O21" s="152"/>
      <c r="P21" s="152"/>
      <c r="Q21" s="152"/>
      <c r="R21" s="152"/>
      <c r="S21" s="152"/>
      <c r="T21" s="152"/>
      <c r="U21" s="153"/>
    </row>
  </sheetData>
  <mergeCells count="16">
    <mergeCell ref="B21:U21"/>
    <mergeCell ref="N13:U16"/>
    <mergeCell ref="L16:M16"/>
    <mergeCell ref="L17:M17"/>
    <mergeCell ref="Q5:R5"/>
    <mergeCell ref="H13:I13"/>
    <mergeCell ref="H10:I10"/>
    <mergeCell ref="B2:T3"/>
    <mergeCell ref="U6:U7"/>
    <mergeCell ref="L14:M15"/>
    <mergeCell ref="L18:M18"/>
    <mergeCell ref="H5:I5"/>
    <mergeCell ref="H6:I6"/>
    <mergeCell ref="H7:I7"/>
    <mergeCell ref="H8:I8"/>
    <mergeCell ref="H9:I9"/>
  </mergeCells>
  <phoneticPr fontId="2"/>
  <printOptions horizontalCentered="1"/>
  <pageMargins left="0.19685039370078741" right="0.19685039370078741" top="0.59055118110236227" bottom="0.59055118110236227" header="0.27559055118110237" footer="0.51181102362204722"/>
  <pageSetup paperSize="9" scale="8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5"/>
  <sheetViews>
    <sheetView showZeros="0" view="pageBreakPreview" zoomScale="75" zoomScaleNormal="75" zoomScaleSheetLayoutView="75" workbookViewId="0">
      <selection activeCell="Q2" sqref="Q2:T3"/>
    </sheetView>
  </sheetViews>
  <sheetFormatPr defaultRowHeight="13.5" x14ac:dyDescent="0.15"/>
  <cols>
    <col min="1" max="1" width="3.25" style="59" customWidth="1"/>
    <col min="2" max="2" width="15.375" style="59" customWidth="1"/>
    <col min="3" max="5" width="7.75" style="59" customWidth="1"/>
    <col min="6" max="6" width="5.125" style="59" customWidth="1"/>
    <col min="7" max="7" width="2.625" style="59" customWidth="1"/>
    <col min="8" max="14" width="7.75" style="59" customWidth="1"/>
    <col min="15" max="15" width="5.125" style="59" customWidth="1"/>
    <col min="16" max="16" width="2.625" style="59" bestFit="1" customWidth="1"/>
    <col min="17" max="17" width="7.75" style="59" customWidth="1"/>
    <col min="18" max="20" width="7.625" style="59" customWidth="1"/>
    <col min="21" max="16384" width="9" style="59"/>
  </cols>
  <sheetData>
    <row r="1" spans="1:21" x14ac:dyDescent="0.15">
      <c r="A1" s="89" t="s">
        <v>49</v>
      </c>
    </row>
    <row r="2" spans="1:21" s="85" customFormat="1" ht="17.25" x14ac:dyDescent="0.15">
      <c r="A2" s="173" t="s">
        <v>90</v>
      </c>
      <c r="B2" s="173"/>
      <c r="C2" s="173"/>
      <c r="D2" s="173"/>
      <c r="E2" s="173"/>
      <c r="F2" s="173"/>
      <c r="G2" s="173"/>
      <c r="H2" s="173"/>
      <c r="I2" s="173"/>
      <c r="J2" s="173"/>
      <c r="K2" s="173"/>
      <c r="L2" s="173"/>
      <c r="M2" s="173"/>
      <c r="N2" s="173"/>
      <c r="O2" s="87"/>
      <c r="P2" s="87"/>
      <c r="Q2" s="88" t="s">
        <v>22</v>
      </c>
      <c r="R2" s="174"/>
      <c r="S2" s="175"/>
      <c r="T2" s="176"/>
    </row>
    <row r="3" spans="1:21" s="85" customFormat="1" ht="17.25" x14ac:dyDescent="0.15">
      <c r="A3" s="173"/>
      <c r="B3" s="173"/>
      <c r="C3" s="173"/>
      <c r="D3" s="173"/>
      <c r="E3" s="173"/>
      <c r="F3" s="173"/>
      <c r="G3" s="173"/>
      <c r="H3" s="173"/>
      <c r="I3" s="173"/>
      <c r="J3" s="173"/>
      <c r="K3" s="173"/>
      <c r="L3" s="173"/>
      <c r="M3" s="173"/>
      <c r="N3" s="173"/>
      <c r="O3" s="87"/>
      <c r="P3" s="87"/>
      <c r="Q3" s="86" t="s">
        <v>23</v>
      </c>
      <c r="R3" s="177"/>
      <c r="S3" s="178"/>
      <c r="T3" s="179"/>
    </row>
    <row r="4" spans="1:21" ht="17.25" customHeight="1" x14ac:dyDescent="0.15">
      <c r="A4" s="82" t="s">
        <v>20</v>
      </c>
      <c r="B4" s="81"/>
      <c r="C4" s="81"/>
      <c r="D4" s="81"/>
      <c r="E4" s="81"/>
      <c r="F4" s="81"/>
      <c r="G4" s="81"/>
      <c r="H4" s="81"/>
      <c r="I4" s="81"/>
      <c r="J4" s="81"/>
      <c r="K4" s="81"/>
      <c r="L4" s="81"/>
    </row>
    <row r="5" spans="1:21" ht="12" customHeight="1" thickBot="1" x14ac:dyDescent="0.2">
      <c r="A5" s="80"/>
      <c r="B5" s="79"/>
      <c r="C5" s="79" t="s">
        <v>19</v>
      </c>
      <c r="D5" s="79" t="s">
        <v>9</v>
      </c>
      <c r="E5" s="79" t="s">
        <v>10</v>
      </c>
      <c r="F5" s="169" t="s">
        <v>11</v>
      </c>
      <c r="G5" s="170"/>
      <c r="H5" s="79" t="s">
        <v>12</v>
      </c>
      <c r="I5" s="79" t="s">
        <v>13</v>
      </c>
      <c r="J5" s="79" t="s">
        <v>14</v>
      </c>
      <c r="K5" s="79" t="s">
        <v>15</v>
      </c>
      <c r="L5" s="79" t="s">
        <v>16</v>
      </c>
      <c r="M5" s="79" t="s">
        <v>18</v>
      </c>
      <c r="N5" s="79" t="s">
        <v>17</v>
      </c>
      <c r="O5" s="171" t="s">
        <v>3</v>
      </c>
      <c r="P5" s="172"/>
    </row>
    <row r="6" spans="1:21" ht="30" customHeight="1" thickBot="1" x14ac:dyDescent="0.2">
      <c r="A6" s="66" t="s">
        <v>1</v>
      </c>
      <c r="B6" s="71" t="s">
        <v>7</v>
      </c>
      <c r="C6" s="64"/>
      <c r="D6" s="64"/>
      <c r="E6" s="64"/>
      <c r="F6" s="165"/>
      <c r="G6" s="166"/>
      <c r="H6" s="64"/>
      <c r="I6" s="64"/>
      <c r="J6" s="64"/>
      <c r="K6" s="64"/>
      <c r="L6" s="64"/>
      <c r="M6" s="64"/>
      <c r="N6" s="64"/>
      <c r="O6" s="63">
        <f t="shared" ref="O6:O12" si="0">SUM(C6:N6)</f>
        <v>0</v>
      </c>
      <c r="P6" s="77" t="s">
        <v>4</v>
      </c>
      <c r="Q6" s="72" t="s">
        <v>6</v>
      </c>
      <c r="R6" s="76" t="str">
        <f>IF(O6=0,"",ROUNDDOWN(O7/O6,2))</f>
        <v/>
      </c>
      <c r="S6" s="167" t="s">
        <v>89</v>
      </c>
      <c r="T6" s="168"/>
      <c r="U6" s="83"/>
    </row>
    <row r="7" spans="1:21" ht="30" customHeight="1" thickBot="1" x14ac:dyDescent="0.2">
      <c r="A7" s="66" t="s">
        <v>2</v>
      </c>
      <c r="B7" s="71" t="s">
        <v>0</v>
      </c>
      <c r="C7" s="64"/>
      <c r="D7" s="64"/>
      <c r="E7" s="64"/>
      <c r="F7" s="165"/>
      <c r="G7" s="166"/>
      <c r="H7" s="64"/>
      <c r="I7" s="64"/>
      <c r="J7" s="64"/>
      <c r="K7" s="64"/>
      <c r="L7" s="64"/>
      <c r="M7" s="64"/>
      <c r="N7" s="64"/>
      <c r="O7" s="63">
        <f t="shared" si="0"/>
        <v>0</v>
      </c>
      <c r="P7" s="75" t="s">
        <v>5</v>
      </c>
      <c r="Q7" s="74" t="s">
        <v>74</v>
      </c>
      <c r="R7" s="60" t="str">
        <f>IF(O6=0,"",ROUNDDOWN(O8/O6,2))</f>
        <v/>
      </c>
      <c r="S7" s="167" t="s">
        <v>88</v>
      </c>
      <c r="T7" s="168"/>
      <c r="U7" s="83"/>
    </row>
    <row r="8" spans="1:21" ht="30" customHeight="1" thickBot="1" x14ac:dyDescent="0.2">
      <c r="A8" s="66" t="s">
        <v>72</v>
      </c>
      <c r="B8" s="68" t="s">
        <v>71</v>
      </c>
      <c r="C8" s="64"/>
      <c r="D8" s="64"/>
      <c r="E8" s="64"/>
      <c r="F8" s="165"/>
      <c r="G8" s="166"/>
      <c r="H8" s="64"/>
      <c r="I8" s="64"/>
      <c r="J8" s="64"/>
      <c r="K8" s="64"/>
      <c r="L8" s="64"/>
      <c r="M8" s="64"/>
      <c r="N8" s="64"/>
      <c r="O8" s="63">
        <f t="shared" si="0"/>
        <v>0</v>
      </c>
      <c r="P8" s="70" t="s">
        <v>70</v>
      </c>
      <c r="Q8" s="73" t="s">
        <v>6</v>
      </c>
      <c r="R8" s="60" t="str">
        <f>IF(O6=0,"",ROUNDDOWN(O7/O6,2))</f>
        <v/>
      </c>
      <c r="S8" s="167" t="s">
        <v>69</v>
      </c>
      <c r="T8" s="168"/>
      <c r="U8" s="83"/>
    </row>
    <row r="9" spans="1:21" ht="30" customHeight="1" thickBot="1" x14ac:dyDescent="0.2">
      <c r="A9" s="66" t="s">
        <v>68</v>
      </c>
      <c r="B9" s="71" t="s">
        <v>67</v>
      </c>
      <c r="C9" s="64"/>
      <c r="D9" s="64"/>
      <c r="E9" s="64"/>
      <c r="F9" s="165"/>
      <c r="G9" s="166"/>
      <c r="H9" s="64"/>
      <c r="I9" s="64"/>
      <c r="J9" s="64"/>
      <c r="K9" s="64"/>
      <c r="L9" s="64"/>
      <c r="M9" s="64"/>
      <c r="N9" s="64"/>
      <c r="O9" s="63">
        <f t="shared" si="0"/>
        <v>0</v>
      </c>
      <c r="P9" s="62" t="s">
        <v>66</v>
      </c>
      <c r="Q9" s="72"/>
    </row>
    <row r="10" spans="1:21" ht="30" customHeight="1" thickBot="1" x14ac:dyDescent="0.2">
      <c r="A10" s="66" t="s">
        <v>65</v>
      </c>
      <c r="B10" s="71" t="s">
        <v>64</v>
      </c>
      <c r="C10" s="64"/>
      <c r="D10" s="64"/>
      <c r="E10" s="64"/>
      <c r="F10" s="165"/>
      <c r="G10" s="166"/>
      <c r="H10" s="64"/>
      <c r="I10" s="64"/>
      <c r="J10" s="64"/>
      <c r="K10" s="64"/>
      <c r="L10" s="64"/>
      <c r="M10" s="64"/>
      <c r="N10" s="64"/>
      <c r="O10" s="63">
        <f t="shared" si="0"/>
        <v>0</v>
      </c>
      <c r="P10" s="70" t="s">
        <v>63</v>
      </c>
      <c r="Q10" s="69" t="s">
        <v>6</v>
      </c>
      <c r="R10" s="60" t="str">
        <f>IF(O6=0,"",ROUNDDOWN(O7/O6,2))</f>
        <v/>
      </c>
      <c r="S10" s="167" t="s">
        <v>62</v>
      </c>
      <c r="T10" s="168"/>
    </row>
    <row r="11" spans="1:21" ht="30" customHeight="1" thickBot="1" x14ac:dyDescent="0.2">
      <c r="A11" s="66" t="s">
        <v>61</v>
      </c>
      <c r="B11" s="68" t="s">
        <v>60</v>
      </c>
      <c r="C11" s="64"/>
      <c r="D11" s="64"/>
      <c r="E11" s="64"/>
      <c r="F11" s="165"/>
      <c r="G11" s="166"/>
      <c r="H11" s="64"/>
      <c r="I11" s="64"/>
      <c r="J11" s="64"/>
      <c r="K11" s="64"/>
      <c r="L11" s="64"/>
      <c r="M11" s="64"/>
      <c r="N11" s="64"/>
      <c r="O11" s="63">
        <f t="shared" si="0"/>
        <v>0</v>
      </c>
      <c r="P11" s="62" t="s">
        <v>59</v>
      </c>
      <c r="Q11" s="67" t="s">
        <v>58</v>
      </c>
      <c r="R11" s="60" t="str">
        <f>IF(O9=0,"",ROUNDDOWN(O10/O9,2))</f>
        <v/>
      </c>
      <c r="S11" s="167" t="s">
        <v>57</v>
      </c>
      <c r="T11" s="168"/>
    </row>
    <row r="12" spans="1:21" ht="30" customHeight="1" thickBot="1" x14ac:dyDescent="0.2">
      <c r="A12" s="66" t="s">
        <v>56</v>
      </c>
      <c r="B12" s="65" t="s">
        <v>55</v>
      </c>
      <c r="C12" s="64"/>
      <c r="D12" s="64"/>
      <c r="E12" s="64"/>
      <c r="F12" s="165"/>
      <c r="G12" s="166"/>
      <c r="H12" s="64"/>
      <c r="I12" s="64"/>
      <c r="J12" s="64"/>
      <c r="K12" s="64"/>
      <c r="L12" s="64"/>
      <c r="M12" s="64"/>
      <c r="N12" s="64"/>
      <c r="O12" s="63">
        <f t="shared" si="0"/>
        <v>0</v>
      </c>
      <c r="P12" s="62" t="s">
        <v>54</v>
      </c>
      <c r="Q12" s="61" t="s">
        <v>53</v>
      </c>
      <c r="R12" s="60" t="str">
        <f>IF(O11=0,"",ROUNDDOWN(O12/O11,2))</f>
        <v/>
      </c>
      <c r="S12" s="167" t="s">
        <v>52</v>
      </c>
      <c r="T12" s="168"/>
    </row>
    <row r="14" spans="1:21" ht="17.25" customHeight="1" x14ac:dyDescent="0.15">
      <c r="A14" s="82" t="s">
        <v>21</v>
      </c>
      <c r="B14" s="81"/>
      <c r="C14" s="81"/>
      <c r="D14" s="81"/>
      <c r="E14" s="81"/>
      <c r="F14" s="81"/>
      <c r="G14" s="81"/>
      <c r="H14" s="81"/>
      <c r="I14" s="81"/>
      <c r="J14" s="81"/>
      <c r="K14" s="81"/>
      <c r="L14" s="81"/>
    </row>
    <row r="15" spans="1:21" ht="12" customHeight="1" thickBot="1" x14ac:dyDescent="0.2">
      <c r="A15" s="80"/>
      <c r="B15" s="79"/>
      <c r="C15" s="78" t="s">
        <v>8</v>
      </c>
      <c r="D15" s="78" t="s">
        <v>8</v>
      </c>
      <c r="E15" s="78" t="s">
        <v>8</v>
      </c>
      <c r="F15" s="171" t="s">
        <v>3</v>
      </c>
      <c r="G15" s="172"/>
    </row>
    <row r="16" spans="1:21" ht="30" customHeight="1" thickBot="1" x14ac:dyDescent="0.2">
      <c r="A16" s="66" t="s">
        <v>1</v>
      </c>
      <c r="B16" s="71" t="s">
        <v>7</v>
      </c>
      <c r="C16" s="64"/>
      <c r="D16" s="64"/>
      <c r="E16" s="64"/>
      <c r="F16" s="63">
        <f t="shared" ref="F16:F22" si="1">SUM(C16:E16)</f>
        <v>0</v>
      </c>
      <c r="G16" s="77" t="s">
        <v>4</v>
      </c>
      <c r="H16" s="72" t="s">
        <v>6</v>
      </c>
      <c r="I16" s="76" t="str">
        <f>IF(F16=0,"",ROUNDDOWN(F17/F16,2))</f>
        <v/>
      </c>
      <c r="J16" s="167" t="s">
        <v>89</v>
      </c>
      <c r="K16" s="168"/>
    </row>
    <row r="17" spans="1:11" ht="30" customHeight="1" thickBot="1" x14ac:dyDescent="0.2">
      <c r="A17" s="66" t="s">
        <v>2</v>
      </c>
      <c r="B17" s="71" t="s">
        <v>0</v>
      </c>
      <c r="C17" s="64"/>
      <c r="D17" s="64"/>
      <c r="E17" s="64"/>
      <c r="F17" s="63">
        <f t="shared" si="1"/>
        <v>0</v>
      </c>
      <c r="G17" s="75" t="s">
        <v>5</v>
      </c>
      <c r="H17" s="74" t="s">
        <v>74</v>
      </c>
      <c r="I17" s="60" t="str">
        <f>IF(F16=0,"",ROUNDDOWN(F18/F16,2))</f>
        <v/>
      </c>
      <c r="J17" s="167" t="s">
        <v>88</v>
      </c>
      <c r="K17" s="168"/>
    </row>
    <row r="18" spans="1:11" ht="30" customHeight="1" thickBot="1" x14ac:dyDescent="0.2">
      <c r="A18" s="66" t="s">
        <v>72</v>
      </c>
      <c r="B18" s="68" t="s">
        <v>71</v>
      </c>
      <c r="C18" s="64"/>
      <c r="D18" s="64"/>
      <c r="E18" s="64"/>
      <c r="F18" s="63">
        <f t="shared" si="1"/>
        <v>0</v>
      </c>
      <c r="G18" s="70" t="s">
        <v>70</v>
      </c>
      <c r="H18" s="73" t="s">
        <v>6</v>
      </c>
      <c r="I18" s="60" t="str">
        <f>IF(F16=0,"",ROUNDDOWN(F17/F16,2))</f>
        <v/>
      </c>
      <c r="J18" s="167" t="s">
        <v>69</v>
      </c>
      <c r="K18" s="168"/>
    </row>
    <row r="19" spans="1:11" ht="30" customHeight="1" thickBot="1" x14ac:dyDescent="0.2">
      <c r="A19" s="66" t="s">
        <v>68</v>
      </c>
      <c r="B19" s="71" t="s">
        <v>67</v>
      </c>
      <c r="C19" s="64"/>
      <c r="D19" s="64"/>
      <c r="E19" s="64"/>
      <c r="F19" s="63">
        <f t="shared" si="1"/>
        <v>0</v>
      </c>
      <c r="G19" s="62" t="s">
        <v>66</v>
      </c>
      <c r="H19" s="72"/>
    </row>
    <row r="20" spans="1:11" ht="30" customHeight="1" thickBot="1" x14ac:dyDescent="0.2">
      <c r="A20" s="66" t="s">
        <v>65</v>
      </c>
      <c r="B20" s="71" t="s">
        <v>64</v>
      </c>
      <c r="C20" s="64"/>
      <c r="D20" s="64"/>
      <c r="E20" s="64"/>
      <c r="F20" s="63">
        <f t="shared" si="1"/>
        <v>0</v>
      </c>
      <c r="G20" s="70" t="s">
        <v>63</v>
      </c>
      <c r="H20" s="69" t="s">
        <v>6</v>
      </c>
      <c r="I20" s="60" t="str">
        <f>IF(F16=0,"",ROUNDDOWN(F17/F16,2))</f>
        <v/>
      </c>
      <c r="J20" s="167" t="s">
        <v>62</v>
      </c>
      <c r="K20" s="168"/>
    </row>
    <row r="21" spans="1:11" ht="30" customHeight="1" thickBot="1" x14ac:dyDescent="0.2">
      <c r="A21" s="66" t="s">
        <v>61</v>
      </c>
      <c r="B21" s="68" t="s">
        <v>60</v>
      </c>
      <c r="C21" s="64"/>
      <c r="D21" s="64"/>
      <c r="E21" s="64"/>
      <c r="F21" s="63">
        <f t="shared" si="1"/>
        <v>0</v>
      </c>
      <c r="G21" s="62" t="s">
        <v>59</v>
      </c>
      <c r="H21" s="67" t="s">
        <v>58</v>
      </c>
      <c r="I21" s="60" t="str">
        <f>IF(F19=0,"",ROUNDDOWN(F20/F19,2))</f>
        <v/>
      </c>
      <c r="J21" s="167" t="s">
        <v>57</v>
      </c>
      <c r="K21" s="168"/>
    </row>
    <row r="22" spans="1:11" ht="30" customHeight="1" thickBot="1" x14ac:dyDescent="0.2">
      <c r="A22" s="66" t="s">
        <v>56</v>
      </c>
      <c r="B22" s="65" t="s">
        <v>55</v>
      </c>
      <c r="C22" s="64"/>
      <c r="D22" s="64"/>
      <c r="E22" s="64"/>
      <c r="F22" s="63">
        <f t="shared" si="1"/>
        <v>0</v>
      </c>
      <c r="G22" s="62" t="s">
        <v>54</v>
      </c>
      <c r="H22" s="61" t="s">
        <v>53</v>
      </c>
      <c r="I22" s="60" t="str">
        <f>IF(F21=0,"",ROUNDDOWN(F22/F21,2))</f>
        <v/>
      </c>
      <c r="J22" s="167" t="s">
        <v>52</v>
      </c>
      <c r="K22" s="168"/>
    </row>
    <row r="24" spans="1:11" ht="39.950000000000003" customHeight="1" x14ac:dyDescent="0.15"/>
    <row r="25" spans="1:11" ht="39.950000000000003" customHeight="1" x14ac:dyDescent="0.15"/>
  </sheetData>
  <mergeCells count="25">
    <mergeCell ref="J22:K22"/>
    <mergeCell ref="A2:N3"/>
    <mergeCell ref="S11:T11"/>
    <mergeCell ref="S12:T12"/>
    <mergeCell ref="R2:T2"/>
    <mergeCell ref="R3:T3"/>
    <mergeCell ref="O5:P5"/>
    <mergeCell ref="S6:T6"/>
    <mergeCell ref="S7:T7"/>
    <mergeCell ref="S8:T8"/>
    <mergeCell ref="F5:G5"/>
    <mergeCell ref="F11:G11"/>
    <mergeCell ref="F12:G12"/>
    <mergeCell ref="F15:G15"/>
    <mergeCell ref="J20:K20"/>
    <mergeCell ref="S10:T10"/>
    <mergeCell ref="J16:K16"/>
    <mergeCell ref="J17:K17"/>
    <mergeCell ref="J18:K18"/>
    <mergeCell ref="J21:K21"/>
    <mergeCell ref="F6:G6"/>
    <mergeCell ref="F7:G7"/>
    <mergeCell ref="F8:G8"/>
    <mergeCell ref="F9:G9"/>
    <mergeCell ref="F10:G10"/>
  </mergeCells>
  <phoneticPr fontId="2"/>
  <printOptions horizontalCentered="1" verticalCentered="1"/>
  <pageMargins left="0.19685039370078741" right="0.19685039370078741" top="0.55118110236220474" bottom="0.43307086614173229" header="0.47244094488188981" footer="0.27559055118110237"/>
  <pageSetup paperSize="9" scale="9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5"/>
  <sheetViews>
    <sheetView showZeros="0" view="pageBreakPreview" zoomScale="90" zoomScaleNormal="75" zoomScaleSheetLayoutView="90" workbookViewId="0">
      <selection activeCell="Q2" sqref="Q2:T3"/>
    </sheetView>
  </sheetViews>
  <sheetFormatPr defaultColWidth="9" defaultRowHeight="13.5" x14ac:dyDescent="0.15"/>
  <cols>
    <col min="1" max="1" width="3.25" style="59" customWidth="1"/>
    <col min="2" max="2" width="15.375" style="59" customWidth="1"/>
    <col min="3" max="5" width="7.75" style="59" customWidth="1"/>
    <col min="6" max="6" width="5.125" style="59" customWidth="1"/>
    <col min="7" max="7" width="2.625" style="59" customWidth="1"/>
    <col min="8" max="14" width="7.75" style="59" customWidth="1"/>
    <col min="15" max="15" width="5.125" style="59" customWidth="1"/>
    <col min="16" max="16" width="2.625" style="59" bestFit="1" customWidth="1"/>
    <col min="17" max="17" width="7.75" style="59" customWidth="1"/>
    <col min="18" max="20" width="7.625" style="59" customWidth="1"/>
    <col min="21" max="16384" width="9" style="59"/>
  </cols>
  <sheetData>
    <row r="1" spans="1:21" x14ac:dyDescent="0.15">
      <c r="A1" s="89" t="s">
        <v>49</v>
      </c>
    </row>
    <row r="2" spans="1:21" s="85" customFormat="1" ht="17.25" x14ac:dyDescent="0.15">
      <c r="A2" s="187" t="s">
        <v>100</v>
      </c>
      <c r="B2" s="187"/>
      <c r="C2" s="187"/>
      <c r="D2" s="187"/>
      <c r="E2" s="187"/>
      <c r="F2" s="187"/>
      <c r="G2" s="187"/>
      <c r="H2" s="187"/>
      <c r="I2" s="187"/>
      <c r="J2" s="187"/>
      <c r="K2" s="187"/>
      <c r="L2" s="187"/>
      <c r="M2" s="187"/>
      <c r="N2" s="187"/>
      <c r="O2" s="87"/>
      <c r="P2" s="87"/>
      <c r="Q2" s="88" t="s">
        <v>22</v>
      </c>
      <c r="R2" s="174"/>
      <c r="S2" s="175"/>
      <c r="T2" s="176"/>
    </row>
    <row r="3" spans="1:21" s="85" customFormat="1" ht="17.25" x14ac:dyDescent="0.15">
      <c r="A3" s="187"/>
      <c r="B3" s="187"/>
      <c r="C3" s="187"/>
      <c r="D3" s="187"/>
      <c r="E3" s="187"/>
      <c r="F3" s="187"/>
      <c r="G3" s="187"/>
      <c r="H3" s="187"/>
      <c r="I3" s="187"/>
      <c r="J3" s="187"/>
      <c r="K3" s="187"/>
      <c r="L3" s="187"/>
      <c r="M3" s="187"/>
      <c r="N3" s="187"/>
      <c r="O3" s="87"/>
      <c r="P3" s="87"/>
      <c r="Q3" s="86" t="s">
        <v>23</v>
      </c>
      <c r="R3" s="177"/>
      <c r="S3" s="178"/>
      <c r="T3" s="179"/>
    </row>
    <row r="4" spans="1:21" ht="17.25" customHeight="1" x14ac:dyDescent="0.15">
      <c r="A4" s="82" t="s">
        <v>20</v>
      </c>
      <c r="B4" s="81"/>
      <c r="C4" s="81"/>
      <c r="D4" s="81"/>
      <c r="E4" s="81"/>
      <c r="F4" s="81"/>
      <c r="G4" s="81"/>
      <c r="H4" s="81"/>
      <c r="I4" s="81"/>
      <c r="J4" s="81"/>
      <c r="K4" s="81"/>
      <c r="L4" s="81"/>
    </row>
    <row r="5" spans="1:21" ht="12" customHeight="1" thickBot="1" x14ac:dyDescent="0.2">
      <c r="A5" s="80"/>
      <c r="B5" s="79"/>
      <c r="C5" s="79" t="s">
        <v>19</v>
      </c>
      <c r="D5" s="79" t="s">
        <v>9</v>
      </c>
      <c r="E5" s="79" t="s">
        <v>10</v>
      </c>
      <c r="F5" s="169" t="s">
        <v>11</v>
      </c>
      <c r="G5" s="170"/>
      <c r="H5" s="79" t="s">
        <v>12</v>
      </c>
      <c r="I5" s="79" t="s">
        <v>13</v>
      </c>
      <c r="J5" s="79" t="s">
        <v>14</v>
      </c>
      <c r="K5" s="79" t="s">
        <v>15</v>
      </c>
      <c r="L5" s="79" t="s">
        <v>16</v>
      </c>
      <c r="M5" s="79" t="s">
        <v>18</v>
      </c>
      <c r="N5" s="79" t="s">
        <v>17</v>
      </c>
      <c r="O5" s="171" t="s">
        <v>3</v>
      </c>
      <c r="P5" s="172"/>
    </row>
    <row r="6" spans="1:21" ht="30" customHeight="1" thickBot="1" x14ac:dyDescent="0.2">
      <c r="A6" s="66" t="s">
        <v>1</v>
      </c>
      <c r="B6" s="71" t="s">
        <v>97</v>
      </c>
      <c r="C6" s="64"/>
      <c r="D6" s="64"/>
      <c r="E6" s="64"/>
      <c r="F6" s="165"/>
      <c r="G6" s="166"/>
      <c r="H6" s="64"/>
      <c r="I6" s="64"/>
      <c r="J6" s="64"/>
      <c r="K6" s="64"/>
      <c r="L6" s="64"/>
      <c r="M6" s="64"/>
      <c r="N6" s="64"/>
      <c r="O6" s="63">
        <f t="shared" ref="O6:O11" si="0">SUM(C6:N6)</f>
        <v>0</v>
      </c>
      <c r="P6" s="77" t="s">
        <v>4</v>
      </c>
      <c r="Q6" s="84" t="s">
        <v>6</v>
      </c>
      <c r="R6" s="120" t="str">
        <f>IF($O$6=0,"",ROUNDDOWN(O7/$O$6,2))</f>
        <v/>
      </c>
      <c r="S6" s="180" t="s">
        <v>75</v>
      </c>
      <c r="T6" s="181"/>
      <c r="U6" s="83"/>
    </row>
    <row r="7" spans="1:21" ht="30" customHeight="1" thickBot="1" x14ac:dyDescent="0.2">
      <c r="A7" s="66" t="s">
        <v>2</v>
      </c>
      <c r="B7" s="71" t="s">
        <v>0</v>
      </c>
      <c r="C7" s="64"/>
      <c r="D7" s="64"/>
      <c r="E7" s="64"/>
      <c r="F7" s="165"/>
      <c r="G7" s="166"/>
      <c r="H7" s="64"/>
      <c r="I7" s="64"/>
      <c r="J7" s="64"/>
      <c r="K7" s="64"/>
      <c r="L7" s="64"/>
      <c r="M7" s="64"/>
      <c r="N7" s="64"/>
      <c r="O7" s="63">
        <f t="shared" si="0"/>
        <v>0</v>
      </c>
      <c r="P7" s="75" t="s">
        <v>5</v>
      </c>
      <c r="Q7" s="119" t="s">
        <v>74</v>
      </c>
      <c r="R7" s="123" t="str">
        <f>IF(O6=0,"",ROUNDDOWN(O8/O6,2))</f>
        <v/>
      </c>
      <c r="S7" s="182" t="s">
        <v>73</v>
      </c>
      <c r="T7" s="183"/>
      <c r="U7" s="83"/>
    </row>
    <row r="8" spans="1:21" ht="30" customHeight="1" thickBot="1" x14ac:dyDescent="0.2">
      <c r="A8" s="66" t="s">
        <v>72</v>
      </c>
      <c r="B8" s="68" t="s">
        <v>71</v>
      </c>
      <c r="C8" s="64"/>
      <c r="D8" s="64"/>
      <c r="E8" s="64"/>
      <c r="F8" s="165"/>
      <c r="G8" s="166"/>
      <c r="H8" s="64"/>
      <c r="I8" s="64"/>
      <c r="J8" s="64"/>
      <c r="K8" s="64"/>
      <c r="L8" s="64"/>
      <c r="M8" s="64"/>
      <c r="N8" s="64"/>
      <c r="O8" s="63">
        <f t="shared" si="0"/>
        <v>0</v>
      </c>
      <c r="P8" s="70" t="s">
        <v>70</v>
      </c>
      <c r="Q8" s="84" t="s">
        <v>6</v>
      </c>
      <c r="R8" s="76" t="str">
        <f>IF($O$6=0,"",ROUNDDOWN(O7/$O$6,2))</f>
        <v/>
      </c>
      <c r="S8" s="184" t="s">
        <v>96</v>
      </c>
      <c r="T8" s="185"/>
      <c r="U8" s="83"/>
    </row>
    <row r="9" spans="1:21" ht="30" customHeight="1" thickBot="1" x14ac:dyDescent="0.2">
      <c r="A9" s="66" t="s">
        <v>68</v>
      </c>
      <c r="B9" s="71" t="s">
        <v>42</v>
      </c>
      <c r="C9" s="64"/>
      <c r="D9" s="64"/>
      <c r="E9" s="64"/>
      <c r="F9" s="126"/>
      <c r="G9" s="125"/>
      <c r="H9" s="64"/>
      <c r="I9" s="64"/>
      <c r="J9" s="64"/>
      <c r="K9" s="64"/>
      <c r="L9" s="64"/>
      <c r="M9" s="64"/>
      <c r="N9" s="64"/>
      <c r="O9" s="63">
        <f t="shared" si="0"/>
        <v>0</v>
      </c>
      <c r="P9" s="70" t="s">
        <v>26</v>
      </c>
      <c r="Q9" s="84" t="s">
        <v>6</v>
      </c>
      <c r="R9" s="120" t="str">
        <f>IF($O$6=0,"",ROUNDDOWN(O7/$O$6,2))</f>
        <v/>
      </c>
      <c r="S9" s="180" t="s">
        <v>95</v>
      </c>
      <c r="T9" s="181"/>
      <c r="U9" s="83"/>
    </row>
    <row r="10" spans="1:21" ht="30" customHeight="1" thickBot="1" x14ac:dyDescent="0.2">
      <c r="A10" s="66" t="s">
        <v>65</v>
      </c>
      <c r="B10" s="71" t="s">
        <v>64</v>
      </c>
      <c r="C10" s="64"/>
      <c r="D10" s="64"/>
      <c r="E10" s="64"/>
      <c r="F10" s="165"/>
      <c r="G10" s="166"/>
      <c r="H10" s="64"/>
      <c r="I10" s="64"/>
      <c r="J10" s="64"/>
      <c r="K10" s="64"/>
      <c r="L10" s="64"/>
      <c r="M10" s="64"/>
      <c r="N10" s="64"/>
      <c r="O10" s="63">
        <f t="shared" si="0"/>
        <v>0</v>
      </c>
      <c r="P10" s="70" t="s">
        <v>31</v>
      </c>
      <c r="Q10" s="119" t="s">
        <v>94</v>
      </c>
      <c r="R10" s="124" t="str">
        <f>IF(O9=0,"",ROUNDDOWN(O10/O9,2))</f>
        <v/>
      </c>
      <c r="S10" s="167" t="s">
        <v>93</v>
      </c>
      <c r="T10" s="186"/>
    </row>
    <row r="11" spans="1:21" ht="29.25" customHeight="1" thickBot="1" x14ac:dyDescent="0.2">
      <c r="A11" s="66" t="s">
        <v>61</v>
      </c>
      <c r="B11" s="65" t="s">
        <v>92</v>
      </c>
      <c r="C11" s="64"/>
      <c r="D11" s="64"/>
      <c r="E11" s="64"/>
      <c r="F11" s="165"/>
      <c r="G11" s="166"/>
      <c r="H11" s="64"/>
      <c r="I11" s="64"/>
      <c r="J11" s="64"/>
      <c r="K11" s="64"/>
      <c r="L11" s="64"/>
      <c r="M11" s="64"/>
      <c r="N11" s="64"/>
      <c r="O11" s="63">
        <f t="shared" si="0"/>
        <v>0</v>
      </c>
      <c r="P11" s="70" t="s">
        <v>38</v>
      </c>
      <c r="Q11" s="118" t="s">
        <v>91</v>
      </c>
      <c r="R11" s="123" t="str">
        <f>IF(O9=0,"",ROUNDDOWN(O11/O9,2))</f>
        <v/>
      </c>
      <c r="S11" s="182" t="s">
        <v>52</v>
      </c>
      <c r="T11" s="183"/>
    </row>
    <row r="12" spans="1:21" x14ac:dyDescent="0.15">
      <c r="P12" s="122"/>
    </row>
    <row r="13" spans="1:21" x14ac:dyDescent="0.15">
      <c r="B13" s="59" t="s">
        <v>99</v>
      </c>
    </row>
    <row r="14" spans="1:21" ht="17.25" customHeight="1" x14ac:dyDescent="0.15"/>
    <row r="15" spans="1:21" ht="12" customHeight="1" x14ac:dyDescent="0.15">
      <c r="A15" s="82" t="s">
        <v>21</v>
      </c>
      <c r="B15" s="81"/>
      <c r="C15" s="81"/>
      <c r="D15" s="81"/>
      <c r="E15" s="81"/>
      <c r="F15" s="81"/>
      <c r="G15" s="81"/>
      <c r="H15" s="81"/>
      <c r="I15" s="81"/>
      <c r="J15" s="81"/>
      <c r="K15" s="81"/>
      <c r="L15" s="81"/>
    </row>
    <row r="16" spans="1:21" ht="30" customHeight="1" thickBot="1" x14ac:dyDescent="0.2">
      <c r="A16" s="80"/>
      <c r="B16" s="79"/>
      <c r="C16" s="78" t="s">
        <v>8</v>
      </c>
      <c r="D16" s="78" t="s">
        <v>98</v>
      </c>
      <c r="E16" s="78" t="s">
        <v>98</v>
      </c>
      <c r="F16" s="171" t="s">
        <v>3</v>
      </c>
      <c r="G16" s="172"/>
    </row>
    <row r="17" spans="1:11" ht="30" customHeight="1" thickBot="1" x14ac:dyDescent="0.2">
      <c r="A17" s="66" t="s">
        <v>1</v>
      </c>
      <c r="B17" s="71" t="s">
        <v>97</v>
      </c>
      <c r="C17" s="64"/>
      <c r="D17" s="64"/>
      <c r="E17" s="64"/>
      <c r="F17" s="63">
        <f t="shared" ref="F17:F22" si="1">SUM(C17:E17)</f>
        <v>0</v>
      </c>
      <c r="G17" s="77" t="s">
        <v>4</v>
      </c>
      <c r="H17" s="84" t="s">
        <v>6</v>
      </c>
      <c r="I17" s="120" t="str">
        <f>IF($F$17=0,"",ROUNDDOWN(F18/$F$17,2))</f>
        <v/>
      </c>
      <c r="J17" s="180" t="s">
        <v>75</v>
      </c>
      <c r="K17" s="181"/>
    </row>
    <row r="18" spans="1:11" ht="30" customHeight="1" thickBot="1" x14ac:dyDescent="0.2">
      <c r="A18" s="66" t="s">
        <v>2</v>
      </c>
      <c r="B18" s="71" t="s">
        <v>0</v>
      </c>
      <c r="C18" s="64"/>
      <c r="D18" s="64"/>
      <c r="E18" s="64"/>
      <c r="F18" s="63">
        <f t="shared" si="1"/>
        <v>0</v>
      </c>
      <c r="G18" s="75" t="s">
        <v>5</v>
      </c>
      <c r="H18" s="119" t="s">
        <v>74</v>
      </c>
      <c r="I18" s="121" t="str">
        <f>IF($F$17=0,"",ROUNDDOWN(F19/$F$17,2))</f>
        <v/>
      </c>
      <c r="J18" s="182" t="s">
        <v>73</v>
      </c>
      <c r="K18" s="183"/>
    </row>
    <row r="19" spans="1:11" ht="30" customHeight="1" thickBot="1" x14ac:dyDescent="0.2">
      <c r="A19" s="66" t="s">
        <v>72</v>
      </c>
      <c r="B19" s="68" t="s">
        <v>71</v>
      </c>
      <c r="C19" s="64"/>
      <c r="D19" s="64"/>
      <c r="E19" s="64"/>
      <c r="F19" s="63">
        <f t="shared" si="1"/>
        <v>0</v>
      </c>
      <c r="G19" s="70" t="s">
        <v>70</v>
      </c>
      <c r="H19" s="84" t="s">
        <v>6</v>
      </c>
      <c r="I19" s="120" t="str">
        <f>IF($F$17=0,"",ROUNDDOWN(F18/$F$17,2))</f>
        <v/>
      </c>
      <c r="J19" s="184" t="s">
        <v>96</v>
      </c>
      <c r="K19" s="185"/>
    </row>
    <row r="20" spans="1:11" ht="30" customHeight="1" thickBot="1" x14ac:dyDescent="0.2">
      <c r="A20" s="66" t="s">
        <v>68</v>
      </c>
      <c r="B20" s="71" t="s">
        <v>42</v>
      </c>
      <c r="C20" s="64"/>
      <c r="D20" s="64"/>
      <c r="E20" s="64"/>
      <c r="F20" s="63">
        <f t="shared" si="1"/>
        <v>0</v>
      </c>
      <c r="G20" s="70" t="s">
        <v>26</v>
      </c>
      <c r="H20" s="84" t="s">
        <v>6</v>
      </c>
      <c r="I20" s="120" t="str">
        <f>IF($F$17=0,"",ROUNDDOWN(F18/$F$17,2))</f>
        <v/>
      </c>
      <c r="J20" s="180" t="s">
        <v>95</v>
      </c>
      <c r="K20" s="181"/>
    </row>
    <row r="21" spans="1:11" ht="30" customHeight="1" thickBot="1" x14ac:dyDescent="0.2">
      <c r="A21" s="66" t="s">
        <v>65</v>
      </c>
      <c r="B21" s="71" t="s">
        <v>64</v>
      </c>
      <c r="C21" s="64"/>
      <c r="D21" s="64"/>
      <c r="E21" s="64"/>
      <c r="F21" s="63">
        <f t="shared" si="1"/>
        <v>0</v>
      </c>
      <c r="G21" s="70" t="s">
        <v>31</v>
      </c>
      <c r="H21" s="119" t="s">
        <v>94</v>
      </c>
      <c r="I21" s="117" t="str">
        <f>IF($F$20=0,"",ROUNDDOWN(F21/$F$20,2))</f>
        <v/>
      </c>
      <c r="J21" s="167" t="s">
        <v>93</v>
      </c>
      <c r="K21" s="186"/>
    </row>
    <row r="22" spans="1:11" ht="30" customHeight="1" thickBot="1" x14ac:dyDescent="0.2">
      <c r="A22" s="66" t="s">
        <v>61</v>
      </c>
      <c r="B22" s="65" t="s">
        <v>92</v>
      </c>
      <c r="C22" s="64"/>
      <c r="D22" s="64"/>
      <c r="E22" s="64"/>
      <c r="F22" s="63">
        <f t="shared" si="1"/>
        <v>0</v>
      </c>
      <c r="G22" s="70" t="s">
        <v>38</v>
      </c>
      <c r="H22" s="118" t="s">
        <v>91</v>
      </c>
      <c r="I22" s="117" t="str">
        <f>IF($F$20=0,"",ROUNDDOWN(F22/$F$20,2))</f>
        <v/>
      </c>
      <c r="J22" s="182" t="s">
        <v>52</v>
      </c>
      <c r="K22" s="183"/>
    </row>
    <row r="24" spans="1:11" ht="39.950000000000003" customHeight="1" x14ac:dyDescent="0.15"/>
    <row r="25" spans="1:11" ht="39.950000000000003" customHeight="1" x14ac:dyDescent="0.15"/>
  </sheetData>
  <mergeCells count="23">
    <mergeCell ref="A2:N3"/>
    <mergeCell ref="S10:T10"/>
    <mergeCell ref="S11:T11"/>
    <mergeCell ref="R2:T2"/>
    <mergeCell ref="R3:T3"/>
    <mergeCell ref="O5:P5"/>
    <mergeCell ref="S6:T6"/>
    <mergeCell ref="S7:T7"/>
    <mergeCell ref="S8:T8"/>
    <mergeCell ref="S9:T9"/>
    <mergeCell ref="J22:K22"/>
    <mergeCell ref="F5:G5"/>
    <mergeCell ref="F11:G11"/>
    <mergeCell ref="F16:G16"/>
    <mergeCell ref="J21:K21"/>
    <mergeCell ref="F6:G6"/>
    <mergeCell ref="F7:G7"/>
    <mergeCell ref="F8:G8"/>
    <mergeCell ref="F10:G10"/>
    <mergeCell ref="J20:K20"/>
    <mergeCell ref="J17:K17"/>
    <mergeCell ref="J18:K18"/>
    <mergeCell ref="J19:K19"/>
  </mergeCells>
  <phoneticPr fontId="2"/>
  <printOptions horizontalCentered="1" verticalCentered="1"/>
  <pageMargins left="0.19685039370078741" right="0.19685039370078741" top="0.55118110236220474" bottom="0.43307086614173229" header="0.47244094488188981" footer="0.27559055118110237"/>
  <pageSetup paperSize="9" scale="9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5"/>
  <sheetViews>
    <sheetView showZeros="0" view="pageBreakPreview" zoomScale="80" zoomScaleNormal="75" zoomScaleSheetLayoutView="80" workbookViewId="0">
      <selection activeCell="Q2" sqref="Q2:T3"/>
    </sheetView>
  </sheetViews>
  <sheetFormatPr defaultColWidth="9" defaultRowHeight="13.5" x14ac:dyDescent="0.15"/>
  <cols>
    <col min="1" max="1" width="3.25" style="59" customWidth="1"/>
    <col min="2" max="2" width="15.375" style="59" customWidth="1"/>
    <col min="3" max="5" width="7.75" style="59" customWidth="1"/>
    <col min="6" max="6" width="5.125" style="59" customWidth="1"/>
    <col min="7" max="7" width="2.625" style="59" customWidth="1"/>
    <col min="8" max="14" width="7.75" style="59" customWidth="1"/>
    <col min="15" max="15" width="5.125" style="59" customWidth="1"/>
    <col min="16" max="16" width="2.625" style="59" bestFit="1" customWidth="1"/>
    <col min="17" max="17" width="7.75" style="59" customWidth="1"/>
    <col min="18" max="20" width="7.625" style="59" customWidth="1"/>
    <col min="21" max="16384" width="9" style="59"/>
  </cols>
  <sheetData>
    <row r="1" spans="1:21" x14ac:dyDescent="0.15">
      <c r="A1" s="89" t="s">
        <v>49</v>
      </c>
    </row>
    <row r="2" spans="1:21" s="85" customFormat="1" ht="17.25" x14ac:dyDescent="0.15">
      <c r="A2" s="188" t="s">
        <v>76</v>
      </c>
      <c r="B2" s="188"/>
      <c r="C2" s="188"/>
      <c r="D2" s="188"/>
      <c r="E2" s="188"/>
      <c r="F2" s="188"/>
      <c r="G2" s="188"/>
      <c r="H2" s="188"/>
      <c r="I2" s="188"/>
      <c r="J2" s="188"/>
      <c r="K2" s="188"/>
      <c r="L2" s="188"/>
      <c r="M2" s="188"/>
      <c r="N2" s="188"/>
      <c r="O2" s="188"/>
      <c r="P2" s="87"/>
      <c r="Q2" s="88" t="s">
        <v>22</v>
      </c>
      <c r="R2" s="174"/>
      <c r="S2" s="175"/>
      <c r="T2" s="176"/>
    </row>
    <row r="3" spans="1:21" s="85" customFormat="1" ht="17.25" x14ac:dyDescent="0.15">
      <c r="A3" s="188"/>
      <c r="B3" s="188"/>
      <c r="C3" s="188"/>
      <c r="D3" s="188"/>
      <c r="E3" s="188"/>
      <c r="F3" s="188"/>
      <c r="G3" s="188"/>
      <c r="H3" s="188"/>
      <c r="I3" s="188"/>
      <c r="J3" s="188"/>
      <c r="K3" s="188"/>
      <c r="L3" s="188"/>
      <c r="M3" s="188"/>
      <c r="N3" s="188"/>
      <c r="O3" s="188"/>
      <c r="P3" s="87"/>
      <c r="Q3" s="86" t="s">
        <v>23</v>
      </c>
      <c r="R3" s="177"/>
      <c r="S3" s="178"/>
      <c r="T3" s="179"/>
    </row>
    <row r="4" spans="1:21" ht="17.25" customHeight="1" x14ac:dyDescent="0.15">
      <c r="A4" s="82" t="s">
        <v>20</v>
      </c>
      <c r="B4" s="81"/>
      <c r="C4" s="81"/>
      <c r="D4" s="81"/>
      <c r="E4" s="81"/>
      <c r="F4" s="81"/>
      <c r="G4" s="81"/>
      <c r="H4" s="81"/>
      <c r="I4" s="81"/>
      <c r="J4" s="81"/>
      <c r="K4" s="81"/>
      <c r="L4" s="81"/>
    </row>
    <row r="5" spans="1:21" ht="12" customHeight="1" thickBot="1" x14ac:dyDescent="0.2">
      <c r="A5" s="80"/>
      <c r="B5" s="79"/>
      <c r="C5" s="79" t="s">
        <v>19</v>
      </c>
      <c r="D5" s="79" t="s">
        <v>9</v>
      </c>
      <c r="E5" s="79" t="s">
        <v>10</v>
      </c>
      <c r="F5" s="169" t="s">
        <v>11</v>
      </c>
      <c r="G5" s="170"/>
      <c r="H5" s="79" t="s">
        <v>12</v>
      </c>
      <c r="I5" s="79" t="s">
        <v>13</v>
      </c>
      <c r="J5" s="79" t="s">
        <v>14</v>
      </c>
      <c r="K5" s="79" t="s">
        <v>15</v>
      </c>
      <c r="L5" s="79" t="s">
        <v>16</v>
      </c>
      <c r="M5" s="79" t="s">
        <v>18</v>
      </c>
      <c r="N5" s="79" t="s">
        <v>17</v>
      </c>
      <c r="O5" s="171" t="s">
        <v>3</v>
      </c>
      <c r="P5" s="172"/>
    </row>
    <row r="6" spans="1:21" ht="30" customHeight="1" thickBot="1" x14ac:dyDescent="0.2">
      <c r="A6" s="66" t="s">
        <v>1</v>
      </c>
      <c r="B6" s="71" t="s">
        <v>7</v>
      </c>
      <c r="C6" s="64"/>
      <c r="D6" s="64"/>
      <c r="E6" s="64"/>
      <c r="F6" s="165"/>
      <c r="G6" s="166"/>
      <c r="H6" s="64"/>
      <c r="I6" s="64"/>
      <c r="J6" s="64"/>
      <c r="K6" s="64"/>
      <c r="L6" s="64"/>
      <c r="M6" s="64"/>
      <c r="N6" s="64"/>
      <c r="O6" s="63">
        <f t="shared" ref="O6:O12" si="0">SUM(C6:N6)</f>
        <v>0</v>
      </c>
      <c r="P6" s="77" t="s">
        <v>4</v>
      </c>
      <c r="Q6" s="72" t="s">
        <v>6</v>
      </c>
      <c r="R6" s="76" t="str">
        <f>IF(O6=0,"",ROUNDDOWN(O7/O6,2))</f>
        <v/>
      </c>
      <c r="S6" s="167" t="s">
        <v>75</v>
      </c>
      <c r="T6" s="168"/>
      <c r="U6" s="83"/>
    </row>
    <row r="7" spans="1:21" ht="30" customHeight="1" thickBot="1" x14ac:dyDescent="0.2">
      <c r="A7" s="66" t="s">
        <v>2</v>
      </c>
      <c r="B7" s="71" t="s">
        <v>0</v>
      </c>
      <c r="C7" s="64"/>
      <c r="D7" s="64"/>
      <c r="E7" s="64"/>
      <c r="F7" s="165"/>
      <c r="G7" s="166"/>
      <c r="H7" s="64"/>
      <c r="I7" s="64"/>
      <c r="J7" s="64"/>
      <c r="K7" s="64"/>
      <c r="L7" s="64"/>
      <c r="M7" s="64"/>
      <c r="N7" s="64"/>
      <c r="O7" s="63">
        <f t="shared" si="0"/>
        <v>0</v>
      </c>
      <c r="P7" s="75" t="s">
        <v>5</v>
      </c>
      <c r="Q7" s="74" t="s">
        <v>74</v>
      </c>
      <c r="R7" s="60" t="str">
        <f>IF(O6=0,"",ROUNDDOWN(O8/O6,2))</f>
        <v/>
      </c>
      <c r="S7" s="167" t="s">
        <v>73</v>
      </c>
      <c r="T7" s="168"/>
      <c r="U7" s="83"/>
    </row>
    <row r="8" spans="1:21" ht="30" customHeight="1" thickBot="1" x14ac:dyDescent="0.2">
      <c r="A8" s="66" t="s">
        <v>72</v>
      </c>
      <c r="B8" s="68" t="s">
        <v>71</v>
      </c>
      <c r="C8" s="64"/>
      <c r="D8" s="64"/>
      <c r="E8" s="64"/>
      <c r="F8" s="165"/>
      <c r="G8" s="166"/>
      <c r="H8" s="64"/>
      <c r="I8" s="64"/>
      <c r="J8" s="64"/>
      <c r="K8" s="64"/>
      <c r="L8" s="64"/>
      <c r="M8" s="64"/>
      <c r="N8" s="64"/>
      <c r="O8" s="63">
        <f t="shared" si="0"/>
        <v>0</v>
      </c>
      <c r="P8" s="70" t="s">
        <v>70</v>
      </c>
      <c r="Q8" s="84" t="s">
        <v>6</v>
      </c>
      <c r="R8" s="60" t="str">
        <f>IF(O6=0,"",ROUNDDOWN(O7/O6,2))</f>
        <v/>
      </c>
      <c r="S8" s="167" t="s">
        <v>69</v>
      </c>
      <c r="T8" s="168"/>
      <c r="U8" s="83"/>
    </row>
    <row r="9" spans="1:21" ht="30" customHeight="1" thickBot="1" x14ac:dyDescent="0.2">
      <c r="A9" s="66" t="s">
        <v>68</v>
      </c>
      <c r="B9" s="71" t="s">
        <v>67</v>
      </c>
      <c r="C9" s="64"/>
      <c r="D9" s="64"/>
      <c r="E9" s="64"/>
      <c r="F9" s="165"/>
      <c r="G9" s="166"/>
      <c r="H9" s="64"/>
      <c r="I9" s="64"/>
      <c r="J9" s="64"/>
      <c r="K9" s="64"/>
      <c r="L9" s="64"/>
      <c r="M9" s="64"/>
      <c r="N9" s="64"/>
      <c r="O9" s="63">
        <f t="shared" si="0"/>
        <v>0</v>
      </c>
      <c r="P9" s="62" t="s">
        <v>66</v>
      </c>
      <c r="Q9" s="72"/>
    </row>
    <row r="10" spans="1:21" ht="30" customHeight="1" thickBot="1" x14ac:dyDescent="0.2">
      <c r="A10" s="66" t="s">
        <v>65</v>
      </c>
      <c r="B10" s="71" t="s">
        <v>64</v>
      </c>
      <c r="C10" s="64"/>
      <c r="D10" s="64"/>
      <c r="E10" s="64"/>
      <c r="F10" s="165"/>
      <c r="G10" s="166"/>
      <c r="H10" s="64"/>
      <c r="I10" s="64"/>
      <c r="J10" s="64"/>
      <c r="K10" s="64"/>
      <c r="L10" s="64"/>
      <c r="M10" s="64"/>
      <c r="N10" s="64"/>
      <c r="O10" s="63">
        <f t="shared" si="0"/>
        <v>0</v>
      </c>
      <c r="P10" s="70" t="s">
        <v>63</v>
      </c>
      <c r="Q10" s="69" t="s">
        <v>6</v>
      </c>
      <c r="R10" s="60" t="str">
        <f>IF(O6=0,"",ROUNDDOWN(O7/O6,2))</f>
        <v/>
      </c>
      <c r="S10" s="167" t="s">
        <v>62</v>
      </c>
      <c r="T10" s="168"/>
    </row>
    <row r="11" spans="1:21" ht="30" customHeight="1" thickBot="1" x14ac:dyDescent="0.2">
      <c r="A11" s="66" t="s">
        <v>61</v>
      </c>
      <c r="B11" s="68" t="s">
        <v>60</v>
      </c>
      <c r="C11" s="64"/>
      <c r="D11" s="64"/>
      <c r="E11" s="64"/>
      <c r="F11" s="165"/>
      <c r="G11" s="166"/>
      <c r="H11" s="64"/>
      <c r="I11" s="64"/>
      <c r="J11" s="64"/>
      <c r="K11" s="64"/>
      <c r="L11" s="64"/>
      <c r="M11" s="64"/>
      <c r="N11" s="64"/>
      <c r="O11" s="63">
        <f t="shared" si="0"/>
        <v>0</v>
      </c>
      <c r="P11" s="62" t="s">
        <v>59</v>
      </c>
      <c r="Q11" s="67" t="s">
        <v>58</v>
      </c>
      <c r="R11" s="60" t="str">
        <f>IF(O9=0,"",ROUNDDOWN(O10/O9,2))</f>
        <v/>
      </c>
      <c r="S11" s="167" t="s">
        <v>57</v>
      </c>
      <c r="T11" s="168"/>
    </row>
    <row r="12" spans="1:21" ht="30" customHeight="1" thickBot="1" x14ac:dyDescent="0.2">
      <c r="A12" s="66" t="s">
        <v>56</v>
      </c>
      <c r="B12" s="65" t="s">
        <v>55</v>
      </c>
      <c r="C12" s="64"/>
      <c r="D12" s="64"/>
      <c r="E12" s="64"/>
      <c r="F12" s="165"/>
      <c r="G12" s="166"/>
      <c r="H12" s="64"/>
      <c r="I12" s="64"/>
      <c r="J12" s="64"/>
      <c r="K12" s="64"/>
      <c r="L12" s="64"/>
      <c r="M12" s="64"/>
      <c r="N12" s="64"/>
      <c r="O12" s="63">
        <f t="shared" si="0"/>
        <v>0</v>
      </c>
      <c r="P12" s="62" t="s">
        <v>54</v>
      </c>
      <c r="Q12" s="61" t="s">
        <v>53</v>
      </c>
      <c r="R12" s="60" t="str">
        <f>IF(O11=0,"",ROUNDDOWN(O12/O11,2))</f>
        <v/>
      </c>
      <c r="S12" s="167" t="s">
        <v>52</v>
      </c>
      <c r="T12" s="168"/>
    </row>
    <row r="14" spans="1:21" ht="17.25" customHeight="1" x14ac:dyDescent="0.15">
      <c r="A14" s="82" t="s">
        <v>21</v>
      </c>
      <c r="B14" s="81"/>
      <c r="C14" s="81"/>
      <c r="D14" s="81"/>
      <c r="E14" s="81"/>
      <c r="F14" s="81"/>
      <c r="G14" s="81"/>
      <c r="H14" s="81"/>
      <c r="I14" s="81"/>
      <c r="J14" s="81"/>
      <c r="K14" s="81"/>
      <c r="L14" s="81"/>
    </row>
    <row r="15" spans="1:21" ht="12" customHeight="1" thickBot="1" x14ac:dyDescent="0.2">
      <c r="A15" s="80"/>
      <c r="B15" s="79"/>
      <c r="C15" s="78" t="s">
        <v>8</v>
      </c>
      <c r="D15" s="78" t="s">
        <v>8</v>
      </c>
      <c r="E15" s="78" t="s">
        <v>8</v>
      </c>
      <c r="F15" s="171" t="s">
        <v>3</v>
      </c>
      <c r="G15" s="172"/>
    </row>
    <row r="16" spans="1:21" ht="30" customHeight="1" thickBot="1" x14ac:dyDescent="0.2">
      <c r="A16" s="66" t="s">
        <v>1</v>
      </c>
      <c r="B16" s="71" t="s">
        <v>7</v>
      </c>
      <c r="C16" s="64"/>
      <c r="D16" s="64"/>
      <c r="E16" s="64"/>
      <c r="F16" s="63">
        <f t="shared" ref="F16:F22" si="1">SUM(C16:E16)</f>
        <v>0</v>
      </c>
      <c r="G16" s="77" t="s">
        <v>4</v>
      </c>
      <c r="H16" s="72" t="s">
        <v>6</v>
      </c>
      <c r="I16" s="76" t="str">
        <f>IF(F16=0,"",ROUNDDOWN(F17/F16,2))</f>
        <v/>
      </c>
      <c r="J16" s="167" t="s">
        <v>75</v>
      </c>
      <c r="K16" s="168"/>
    </row>
    <row r="17" spans="1:11" ht="30" customHeight="1" thickBot="1" x14ac:dyDescent="0.2">
      <c r="A17" s="66" t="s">
        <v>2</v>
      </c>
      <c r="B17" s="71" t="s">
        <v>0</v>
      </c>
      <c r="C17" s="64"/>
      <c r="D17" s="64"/>
      <c r="E17" s="64"/>
      <c r="F17" s="63">
        <f t="shared" si="1"/>
        <v>0</v>
      </c>
      <c r="G17" s="75" t="s">
        <v>5</v>
      </c>
      <c r="H17" s="74" t="s">
        <v>74</v>
      </c>
      <c r="I17" s="60" t="str">
        <f>IF(F16=0,"",ROUNDDOWN(F18/F16,2))</f>
        <v/>
      </c>
      <c r="J17" s="167" t="s">
        <v>73</v>
      </c>
      <c r="K17" s="168"/>
    </row>
    <row r="18" spans="1:11" ht="30" customHeight="1" thickBot="1" x14ac:dyDescent="0.2">
      <c r="A18" s="66" t="s">
        <v>72</v>
      </c>
      <c r="B18" s="68" t="s">
        <v>71</v>
      </c>
      <c r="C18" s="64"/>
      <c r="D18" s="64"/>
      <c r="E18" s="64"/>
      <c r="F18" s="63">
        <f t="shared" si="1"/>
        <v>0</v>
      </c>
      <c r="G18" s="70" t="s">
        <v>70</v>
      </c>
      <c r="H18" s="73" t="s">
        <v>6</v>
      </c>
      <c r="I18" s="60" t="str">
        <f>IF(F16=0,"",ROUNDDOWN(F17/F16,2))</f>
        <v/>
      </c>
      <c r="J18" s="167" t="s">
        <v>69</v>
      </c>
      <c r="K18" s="168"/>
    </row>
    <row r="19" spans="1:11" ht="30" customHeight="1" thickBot="1" x14ac:dyDescent="0.2">
      <c r="A19" s="66" t="s">
        <v>68</v>
      </c>
      <c r="B19" s="71" t="s">
        <v>67</v>
      </c>
      <c r="C19" s="64"/>
      <c r="D19" s="64"/>
      <c r="E19" s="64"/>
      <c r="F19" s="63">
        <f t="shared" si="1"/>
        <v>0</v>
      </c>
      <c r="G19" s="62" t="s">
        <v>66</v>
      </c>
      <c r="H19" s="72"/>
    </row>
    <row r="20" spans="1:11" ht="30" customHeight="1" thickBot="1" x14ac:dyDescent="0.2">
      <c r="A20" s="66" t="s">
        <v>65</v>
      </c>
      <c r="B20" s="71" t="s">
        <v>64</v>
      </c>
      <c r="C20" s="64"/>
      <c r="D20" s="64"/>
      <c r="E20" s="64"/>
      <c r="F20" s="63">
        <f t="shared" si="1"/>
        <v>0</v>
      </c>
      <c r="G20" s="70" t="s">
        <v>63</v>
      </c>
      <c r="H20" s="69" t="s">
        <v>6</v>
      </c>
      <c r="I20" s="60" t="str">
        <f>IF(F16=0,"",ROUNDDOWN(F17/F16,2))</f>
        <v/>
      </c>
      <c r="J20" s="167" t="s">
        <v>62</v>
      </c>
      <c r="K20" s="168"/>
    </row>
    <row r="21" spans="1:11" ht="30" customHeight="1" thickBot="1" x14ac:dyDescent="0.2">
      <c r="A21" s="66" t="s">
        <v>61</v>
      </c>
      <c r="B21" s="68" t="s">
        <v>60</v>
      </c>
      <c r="C21" s="64"/>
      <c r="D21" s="64"/>
      <c r="E21" s="64"/>
      <c r="F21" s="63">
        <f t="shared" si="1"/>
        <v>0</v>
      </c>
      <c r="G21" s="62" t="s">
        <v>59</v>
      </c>
      <c r="H21" s="67" t="s">
        <v>58</v>
      </c>
      <c r="I21" s="60" t="str">
        <f>IF(F19=0,"",ROUNDDOWN(F20/F19,2))</f>
        <v/>
      </c>
      <c r="J21" s="167" t="s">
        <v>57</v>
      </c>
      <c r="K21" s="168"/>
    </row>
    <row r="22" spans="1:11" ht="30" customHeight="1" thickBot="1" x14ac:dyDescent="0.2">
      <c r="A22" s="66" t="s">
        <v>56</v>
      </c>
      <c r="B22" s="65" t="s">
        <v>55</v>
      </c>
      <c r="C22" s="64"/>
      <c r="D22" s="64"/>
      <c r="E22" s="64"/>
      <c r="F22" s="63">
        <f t="shared" si="1"/>
        <v>0</v>
      </c>
      <c r="G22" s="62" t="s">
        <v>54</v>
      </c>
      <c r="H22" s="61" t="s">
        <v>53</v>
      </c>
      <c r="I22" s="60" t="str">
        <f>IF(F21=0,"",ROUNDDOWN(F22/F21,2))</f>
        <v/>
      </c>
      <c r="J22" s="167" t="s">
        <v>52</v>
      </c>
      <c r="K22" s="168"/>
    </row>
    <row r="24" spans="1:11" ht="39.950000000000003" customHeight="1" x14ac:dyDescent="0.15"/>
    <row r="25" spans="1:11" ht="39.950000000000003" customHeight="1" x14ac:dyDescent="0.15"/>
  </sheetData>
  <mergeCells count="25">
    <mergeCell ref="J22:K22"/>
    <mergeCell ref="S11:T11"/>
    <mergeCell ref="S12:T12"/>
    <mergeCell ref="R2:T2"/>
    <mergeCell ref="R3:T3"/>
    <mergeCell ref="O5:P5"/>
    <mergeCell ref="S6:T6"/>
    <mergeCell ref="S7:T7"/>
    <mergeCell ref="S8:T8"/>
    <mergeCell ref="S10:T10"/>
    <mergeCell ref="J16:K16"/>
    <mergeCell ref="J17:K17"/>
    <mergeCell ref="J18:K18"/>
    <mergeCell ref="J21:K21"/>
    <mergeCell ref="A2:O3"/>
    <mergeCell ref="F11:G11"/>
    <mergeCell ref="F12:G12"/>
    <mergeCell ref="F15:G15"/>
    <mergeCell ref="J20:K20"/>
    <mergeCell ref="F6:G6"/>
    <mergeCell ref="F7:G7"/>
    <mergeCell ref="F8:G8"/>
    <mergeCell ref="F9:G9"/>
    <mergeCell ref="F10:G10"/>
    <mergeCell ref="F5:G5"/>
  </mergeCells>
  <phoneticPr fontId="2"/>
  <printOptions horizontalCentered="1" verticalCentered="1"/>
  <pageMargins left="0.19685039370078741" right="0.19685039370078741" top="0.55118110236220474" bottom="0.43307086614173229" header="0.47244094488188981" footer="0.27559055118110237"/>
  <pageSetup paperSize="9" scale="91"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定期巡回・随時対応型訪問介護看護</vt:lpstr>
      <vt:lpstr>通所</vt:lpstr>
      <vt:lpstr>介護老人福祉施設</vt:lpstr>
      <vt:lpstr>小多機・看多機</vt:lpstr>
      <vt:lpstr>特定施設、グループホーム</vt:lpstr>
      <vt:lpstr>介護老人福祉施設!Print_Area</vt:lpstr>
      <vt:lpstr>小多機・看多機!Print_Area</vt:lpstr>
      <vt:lpstr>通所!Print_Area</vt:lpstr>
      <vt:lpstr>定期巡回・随時対応型訪問介護看護!Print_Area</vt:lpstr>
      <vt:lpstr>'特定施設、グループホーム'!Print_Area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守嶋 美千代</cp:lastModifiedBy>
  <cp:lastPrinted>2024-10-09T02:33:24Z</cp:lastPrinted>
  <dcterms:created xsi:type="dcterms:W3CDTF">2009-03-02T05:09:44Z</dcterms:created>
  <dcterms:modified xsi:type="dcterms:W3CDTF">2024-10-11T01:15:10Z</dcterms:modified>
</cp:coreProperties>
</file>