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jfile001\file-sv\01_総務部\0101_総務課\010105_デジタル推進係\21_他課からの依頼（DX関係）\GIGA関係\01_250625やり直し補助\見直し後データ\"/>
    </mc:Choice>
  </mc:AlternateContent>
  <xr:revisionPtr revIDLastSave="0" documentId="13_ncr:1_{FAFB466F-2755-4367-9702-2912FFC2AE52}" xr6:coauthVersionLast="47" xr6:coauthVersionMax="47" xr10:uidLastSave="{00000000-0000-0000-0000-000000000000}"/>
  <bookViews>
    <workbookView xWindow="-105" yWindow="0" windowWidth="19410" windowHeight="15585"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1" l="1"/>
  <c r="F14" i="1"/>
  <c r="F13" i="1"/>
  <c r="F12" i="1"/>
  <c r="F10" i="1"/>
  <c r="F7" i="1"/>
  <c r="F5" i="1"/>
  <c r="F6" i="1"/>
  <c r="F4" i="1"/>
  <c r="F16" i="1" l="1"/>
</calcChain>
</file>

<file path=xl/sharedStrings.xml><?xml version="1.0" encoding="utf-8"?>
<sst xmlns="http://schemas.openxmlformats.org/spreadsheetml/2006/main" count="30" uniqueCount="29">
  <si>
    <t>（別紙２）評価基準表</t>
    <rPh sb="1" eb="3">
      <t>ベッシ</t>
    </rPh>
    <rPh sb="5" eb="10">
      <t>ヒョウカキジュンヒョウ</t>
    </rPh>
    <phoneticPr fontId="1"/>
  </si>
  <si>
    <t>項目</t>
    <rPh sb="0" eb="2">
      <t>コウモク</t>
    </rPh>
    <phoneticPr fontId="1"/>
  </si>
  <si>
    <t>事業実績</t>
    <rPh sb="0" eb="4">
      <t>ジギョウジッセキ</t>
    </rPh>
    <phoneticPr fontId="1"/>
  </si>
  <si>
    <t>審査内容</t>
    <rPh sb="0" eb="4">
      <t>シンサナイヨウ</t>
    </rPh>
    <phoneticPr fontId="1"/>
  </si>
  <si>
    <t>実施体制</t>
    <rPh sb="0" eb="4">
      <t>ジッシタイセイ</t>
    </rPh>
    <phoneticPr fontId="1"/>
  </si>
  <si>
    <t>担当者が明確であるか、想定しうるリスクと対策が検討されているか、スケジュールがしっかりと検討されているかを評価する。</t>
    <rPh sb="0" eb="3">
      <t>タントウシャ</t>
    </rPh>
    <rPh sb="4" eb="6">
      <t>メイカク</t>
    </rPh>
    <rPh sb="11" eb="13">
      <t>ソウテイ</t>
    </rPh>
    <rPh sb="20" eb="22">
      <t>タイサク</t>
    </rPh>
    <rPh sb="23" eb="25">
      <t>ケントウ</t>
    </rPh>
    <rPh sb="44" eb="46">
      <t>ケントウ</t>
    </rPh>
    <rPh sb="53" eb="55">
      <t>ヒョウカ</t>
    </rPh>
    <phoneticPr fontId="1"/>
  </si>
  <si>
    <t>見積金額</t>
    <rPh sb="0" eb="4">
      <t>ミツモリキンガク</t>
    </rPh>
    <phoneticPr fontId="1"/>
  </si>
  <si>
    <t>最低価格／提案者価格×20で導き出される点数とする。</t>
    <rPh sb="0" eb="4">
      <t>サイテイカカク</t>
    </rPh>
    <rPh sb="5" eb="10">
      <t>テイアンシャカカク</t>
    </rPh>
    <rPh sb="14" eb="15">
      <t>ミチビ</t>
    </rPh>
    <rPh sb="16" eb="17">
      <t>ダ</t>
    </rPh>
    <rPh sb="20" eb="22">
      <t>テンスウ</t>
    </rPh>
    <phoneticPr fontId="1"/>
  </si>
  <si>
    <t>スペック</t>
    <phoneticPr fontId="1"/>
  </si>
  <si>
    <t>令和２年度以降のGIGAスクール端末納品実績を評価する。熊本県内及び熊本県外の実績を明示すること。</t>
    <rPh sb="0" eb="2">
      <t>レイワ</t>
    </rPh>
    <rPh sb="3" eb="7">
      <t>ネンドイコウ</t>
    </rPh>
    <rPh sb="16" eb="18">
      <t>タンマツ</t>
    </rPh>
    <rPh sb="18" eb="22">
      <t>ノウヒンジッセキ</t>
    </rPh>
    <rPh sb="23" eb="25">
      <t>ヒョウカ</t>
    </rPh>
    <rPh sb="28" eb="33">
      <t>クマモトケンナイオヨ</t>
    </rPh>
    <rPh sb="34" eb="38">
      <t>クマモトケンガイ</t>
    </rPh>
    <rPh sb="39" eb="41">
      <t>ジッセキ</t>
    </rPh>
    <rPh sb="42" eb="44">
      <t>メイジ</t>
    </rPh>
    <phoneticPr fontId="1"/>
  </si>
  <si>
    <t>これまでのGIGAスクール端末で明らかになった耐久性に関する問題点をどんな工夫でクリアしているか。</t>
    <rPh sb="13" eb="15">
      <t>タンマツ</t>
    </rPh>
    <rPh sb="16" eb="17">
      <t>アキ</t>
    </rPh>
    <rPh sb="23" eb="26">
      <t>タイキュウセイ</t>
    </rPh>
    <rPh sb="27" eb="28">
      <t>カン</t>
    </rPh>
    <rPh sb="30" eb="33">
      <t>モンダイテン</t>
    </rPh>
    <rPh sb="37" eb="39">
      <t>クフウ</t>
    </rPh>
    <phoneticPr fontId="1"/>
  </si>
  <si>
    <t>必須となったタッチペンとハードウェアキーボードを実装するに当たり、工夫や特徴があるか。</t>
    <rPh sb="0" eb="2">
      <t>ヒッス</t>
    </rPh>
    <rPh sb="24" eb="26">
      <t>ジッソウ</t>
    </rPh>
    <rPh sb="29" eb="30">
      <t>ア</t>
    </rPh>
    <rPh sb="33" eb="35">
      <t>クフウ</t>
    </rPh>
    <rPh sb="36" eb="38">
      <t>トクチョウ</t>
    </rPh>
    <phoneticPr fontId="1"/>
  </si>
  <si>
    <t>保守</t>
    <rPh sb="0" eb="2">
      <t>ホシュ</t>
    </rPh>
    <phoneticPr fontId="1"/>
  </si>
  <si>
    <t>５年保証・保守の内容について、これまでのGIGAスクール端末で明らかになった故障の実態や故障率を踏まえ、適切な提案となっているか。</t>
    <rPh sb="1" eb="2">
      <t>ネン</t>
    </rPh>
    <rPh sb="2" eb="4">
      <t>ホショウ</t>
    </rPh>
    <rPh sb="5" eb="7">
      <t>ホシュ</t>
    </rPh>
    <rPh sb="8" eb="10">
      <t>ナイヨウ</t>
    </rPh>
    <rPh sb="28" eb="30">
      <t>タンマツ</t>
    </rPh>
    <rPh sb="31" eb="32">
      <t>アキ</t>
    </rPh>
    <rPh sb="38" eb="40">
      <t>コショウ</t>
    </rPh>
    <rPh sb="41" eb="43">
      <t>ジッタイ</t>
    </rPh>
    <rPh sb="44" eb="47">
      <t>コショウリツ</t>
    </rPh>
    <rPh sb="48" eb="49">
      <t>フ</t>
    </rPh>
    <rPh sb="52" eb="54">
      <t>テキセツ</t>
    </rPh>
    <rPh sb="55" eb="57">
      <t>テイアン</t>
    </rPh>
    <phoneticPr fontId="1"/>
  </si>
  <si>
    <t>仕様を超えた保証内容があるか。提案する保証・保守内容について充実的な、特徴的なものがあるか。</t>
    <rPh sb="0" eb="2">
      <t>シヨウ</t>
    </rPh>
    <rPh sb="3" eb="4">
      <t>コ</t>
    </rPh>
    <rPh sb="6" eb="10">
      <t>ホショウナイヨウ</t>
    </rPh>
    <rPh sb="15" eb="17">
      <t>テイアン</t>
    </rPh>
    <rPh sb="19" eb="21">
      <t>ホショウ</t>
    </rPh>
    <rPh sb="22" eb="24">
      <t>ホシュ</t>
    </rPh>
    <rPh sb="24" eb="26">
      <t>ナイヨウ</t>
    </rPh>
    <rPh sb="30" eb="33">
      <t>ジュウジツテキ</t>
    </rPh>
    <rPh sb="35" eb="38">
      <t>トクチョウテキ</t>
    </rPh>
    <phoneticPr fontId="1"/>
  </si>
  <si>
    <t>メーカー等プログラム</t>
    <rPh sb="4" eb="5">
      <t>トウ</t>
    </rPh>
    <phoneticPr fontId="1"/>
  </si>
  <si>
    <t>GIGAスクール端末向けにメーカーや販売代理店等が用意しているプログラムがあれば、その優位性・有用性を評価する。</t>
    <rPh sb="8" eb="10">
      <t>タンマツ</t>
    </rPh>
    <rPh sb="10" eb="11">
      <t>ム</t>
    </rPh>
    <rPh sb="18" eb="23">
      <t>ハンバイダイリテン</t>
    </rPh>
    <rPh sb="23" eb="24">
      <t>トウ</t>
    </rPh>
    <rPh sb="25" eb="27">
      <t>ヨウイ</t>
    </rPh>
    <rPh sb="43" eb="46">
      <t>ユウイセイ</t>
    </rPh>
    <rPh sb="47" eb="50">
      <t>ユウヨウセイ</t>
    </rPh>
    <rPh sb="51" eb="53">
      <t>ヒョウカ</t>
    </rPh>
    <phoneticPr fontId="1"/>
  </si>
  <si>
    <t>その他提案事項</t>
    <rPh sb="2" eb="7">
      <t>タテイアンジコウ</t>
    </rPh>
    <phoneticPr fontId="1"/>
  </si>
  <si>
    <t>今回調達した機器を５年間利用することを見据えた提案があれば評価する。</t>
    <rPh sb="0" eb="4">
      <t>コンカイチョウタツ</t>
    </rPh>
    <rPh sb="6" eb="8">
      <t>キキ</t>
    </rPh>
    <rPh sb="10" eb="12">
      <t>ネンカン</t>
    </rPh>
    <rPh sb="12" eb="14">
      <t>リヨウ</t>
    </rPh>
    <rPh sb="19" eb="21">
      <t>ミス</t>
    </rPh>
    <rPh sb="23" eb="25">
      <t>テイアン</t>
    </rPh>
    <rPh sb="29" eb="31">
      <t>ヒョウカ</t>
    </rPh>
    <phoneticPr fontId="1"/>
  </si>
  <si>
    <t>全般的事項</t>
    <rPh sb="0" eb="5">
      <t>ゼンパンテキジコウ</t>
    </rPh>
    <phoneticPr fontId="1"/>
  </si>
  <si>
    <t>配点</t>
    <rPh sb="0" eb="2">
      <t>ハイテン</t>
    </rPh>
    <phoneticPr fontId="1"/>
  </si>
  <si>
    <t>区分ごと配点</t>
    <rPh sb="0" eb="2">
      <t>クブン</t>
    </rPh>
    <rPh sb="4" eb="6">
      <t>ハイテン</t>
    </rPh>
    <phoneticPr fontId="1"/>
  </si>
  <si>
    <t>(いずれか一方)</t>
    <rPh sb="5" eb="7">
      <t>イッポウ</t>
    </rPh>
    <phoneticPr fontId="1"/>
  </si>
  <si>
    <t>合計</t>
    <rPh sb="0" eb="2">
      <t>ゴウケイ</t>
    </rPh>
    <phoneticPr fontId="1"/>
  </si>
  <si>
    <t>書類審査</t>
    <rPh sb="0" eb="4">
      <t>ショルイシンサ</t>
    </rPh>
    <phoneticPr fontId="1"/>
  </si>
  <si>
    <t>プレゼン審査</t>
    <rPh sb="4" eb="6">
      <t>シンサ</t>
    </rPh>
    <phoneticPr fontId="1"/>
  </si>
  <si>
    <t>（町職員視点）調達から向こう５年間において、保守対応や提案事項の実現に向けた情報交換や支援など様々な面で任せられると判断できるか。</t>
    <rPh sb="1" eb="2">
      <t>マチ</t>
    </rPh>
    <rPh sb="2" eb="4">
      <t>ショクイン</t>
    </rPh>
    <rPh sb="4" eb="6">
      <t>シテン</t>
    </rPh>
    <rPh sb="7" eb="9">
      <t>チョウタツ</t>
    </rPh>
    <rPh sb="11" eb="12">
      <t>ム</t>
    </rPh>
    <rPh sb="15" eb="17">
      <t>ネンカン</t>
    </rPh>
    <rPh sb="22" eb="26">
      <t>ホシュタイオウ</t>
    </rPh>
    <rPh sb="27" eb="31">
      <t>テイアンジコウ</t>
    </rPh>
    <rPh sb="32" eb="34">
      <t>ジツゲン</t>
    </rPh>
    <rPh sb="35" eb="36">
      <t>ム</t>
    </rPh>
    <rPh sb="38" eb="42">
      <t>ジョウホウコウカン</t>
    </rPh>
    <rPh sb="43" eb="45">
      <t>シエン</t>
    </rPh>
    <rPh sb="47" eb="51">
      <t>サマザマナメン</t>
    </rPh>
    <rPh sb="52" eb="53">
      <t>マカ</t>
    </rPh>
    <rPh sb="58" eb="60">
      <t>ハンダン</t>
    </rPh>
    <phoneticPr fontId="1"/>
  </si>
  <si>
    <t>仕様を超えたスペックがあるか。また、その端末の持つ特徴をきちんと伝えられているか。</t>
    <rPh sb="0" eb="2">
      <t>シヨウ</t>
    </rPh>
    <rPh sb="3" eb="4">
      <t>コ</t>
    </rPh>
    <rPh sb="20" eb="22">
      <t>タンマツ</t>
    </rPh>
    <rPh sb="23" eb="24">
      <t>モ</t>
    </rPh>
    <rPh sb="25" eb="27">
      <t>トクチョウ</t>
    </rPh>
    <rPh sb="32" eb="33">
      <t>ツタ</t>
    </rPh>
    <phoneticPr fontId="1"/>
  </si>
  <si>
    <t>（教諭視点）学校現場での経験を踏まえ、その問題点を解消することのできる端末や保守、サービス等であると判断できるか。</t>
    <rPh sb="1" eb="5">
      <t>キョウユシテン</t>
    </rPh>
    <rPh sb="6" eb="10">
      <t>ガッコウゲンバ</t>
    </rPh>
    <rPh sb="12" eb="14">
      <t>ケイケン</t>
    </rPh>
    <rPh sb="15" eb="16">
      <t>フ</t>
    </rPh>
    <rPh sb="21" eb="24">
      <t>モンダイテン</t>
    </rPh>
    <rPh sb="25" eb="27">
      <t>カイショウ</t>
    </rPh>
    <rPh sb="35" eb="37">
      <t>タンマツ</t>
    </rPh>
    <rPh sb="38" eb="40">
      <t>ホシュ</t>
    </rPh>
    <rPh sb="45" eb="46">
      <t>トウ</t>
    </rPh>
    <rPh sb="50" eb="52">
      <t>ハンダン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</si>
</sst>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font>
      <sz val="11"/>
      <color theme="1"/>
      <name val="Yu Gothic"/>
      <family val="2"/>
      <scheme val="minor"/>
    </font>
    <font>
      <sz val="6"/>
      <name val="Yu Gothic"/>
      <family val="3"/>
      <charset val="128"/>
      <scheme val="minor"/>
    </font>
  </fonts>
  <fills count="2">
    <fill>
      <patternFill patternType="none"/>
    </fill>
    <fill>
      <patternFill patternType="gray125"/>
    </fill>
  </fills>
  <borders count="2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1">
    <xf numFmtId="0" fontId="0" fillId="0" borderId="0" xfId="0"/>
    <xf numFmtId="0" fontId="0" fillId="0" borderId="0" xfId="0" applyAlignment="1">
      <alignment vertical="top"/>
    </xf>
    <xf numFmtId="0" fontId="0" fillId="0" borderId="0" xfId="0" applyAlignment="1">
      <alignment vertical="top" wrapText="1"/>
    </xf>
    <xf numFmtId="0" fontId="0" fillId="0" borderId="0" xfId="0" applyAlignment="1">
      <alignment horizontal="right" vertical="top"/>
    </xf>
    <xf numFmtId="0" fontId="0" fillId="0" borderId="2" xfId="0" applyBorder="1" applyAlignment="1">
      <alignment vertical="top"/>
    </xf>
    <xf numFmtId="0" fontId="0" fillId="0" borderId="5" xfId="0" applyBorder="1" applyAlignment="1">
      <alignment vertical="top"/>
    </xf>
    <xf numFmtId="0" fontId="0" fillId="0" borderId="6" xfId="0" applyBorder="1" applyAlignment="1">
      <alignment vertical="top"/>
    </xf>
    <xf numFmtId="0" fontId="0" fillId="0" borderId="7" xfId="0" applyBorder="1" applyAlignment="1">
      <alignment vertical="top"/>
    </xf>
    <xf numFmtId="0" fontId="0" fillId="0" borderId="8" xfId="0" applyBorder="1" applyAlignment="1">
      <alignment vertical="top"/>
    </xf>
    <xf numFmtId="0" fontId="0" fillId="0" borderId="8" xfId="0" applyBorder="1" applyAlignment="1">
      <alignment vertical="top" wrapText="1"/>
    </xf>
    <xf numFmtId="0" fontId="0" fillId="0" borderId="9" xfId="0" applyBorder="1" applyAlignment="1">
      <alignment vertical="top"/>
    </xf>
    <xf numFmtId="0" fontId="0" fillId="0" borderId="10" xfId="0" applyBorder="1" applyAlignment="1">
      <alignment vertical="top"/>
    </xf>
    <xf numFmtId="0" fontId="0" fillId="0" borderId="10" xfId="0" applyBorder="1" applyAlignment="1">
      <alignment vertical="top" wrapText="1"/>
    </xf>
    <xf numFmtId="0" fontId="0" fillId="0" borderId="11" xfId="0" applyBorder="1" applyAlignment="1">
      <alignment vertical="top"/>
    </xf>
    <xf numFmtId="0" fontId="0" fillId="0" borderId="12" xfId="0" applyBorder="1" applyAlignment="1">
      <alignment vertical="top"/>
    </xf>
    <xf numFmtId="0" fontId="0" fillId="0" borderId="12" xfId="0" applyBorder="1" applyAlignment="1">
      <alignment vertical="top" wrapText="1"/>
    </xf>
    <xf numFmtId="0" fontId="0" fillId="0" borderId="13" xfId="0" applyBorder="1" applyAlignment="1">
      <alignment vertical="top"/>
    </xf>
    <xf numFmtId="0" fontId="0" fillId="0" borderId="14" xfId="0" applyBorder="1" applyAlignment="1">
      <alignment vertical="top"/>
    </xf>
    <xf numFmtId="0" fontId="0" fillId="0" borderId="15" xfId="0" applyBorder="1" applyAlignment="1">
      <alignment vertical="top"/>
    </xf>
    <xf numFmtId="0" fontId="0" fillId="0" borderId="16" xfId="0" applyBorder="1" applyAlignment="1">
      <alignment vertical="top"/>
    </xf>
    <xf numFmtId="0" fontId="0" fillId="0" borderId="17" xfId="0" applyBorder="1" applyAlignment="1">
      <alignment vertical="top"/>
    </xf>
    <xf numFmtId="0" fontId="0" fillId="0" borderId="19" xfId="0" applyBorder="1" applyAlignment="1">
      <alignment vertical="top"/>
    </xf>
    <xf numFmtId="0" fontId="0" fillId="0" borderId="20" xfId="0" applyBorder="1" applyAlignment="1">
      <alignment vertical="top"/>
    </xf>
    <xf numFmtId="0" fontId="0" fillId="0" borderId="21" xfId="0" applyBorder="1" applyAlignment="1">
      <alignment vertical="top"/>
    </xf>
    <xf numFmtId="0" fontId="0" fillId="0" borderId="18" xfId="0" applyBorder="1" applyAlignment="1">
      <alignment vertical="top"/>
    </xf>
    <xf numFmtId="0" fontId="0" fillId="0" borderId="18" xfId="0" applyBorder="1" applyAlignment="1">
      <alignment vertical="top" wrapText="1"/>
    </xf>
    <xf numFmtId="0" fontId="0" fillId="0" borderId="9" xfId="0" applyBorder="1" applyAlignment="1">
      <alignment vertical="top"/>
    </xf>
    <xf numFmtId="0" fontId="0" fillId="0" borderId="11" xfId="0" applyBorder="1" applyAlignment="1">
      <alignment vertical="top"/>
    </xf>
    <xf numFmtId="0" fontId="0" fillId="0" borderId="1" xfId="0" applyBorder="1" applyAlignment="1">
      <alignment vertical="top"/>
    </xf>
    <xf numFmtId="0" fontId="0" fillId="0" borderId="3" xfId="0" applyBorder="1" applyAlignment="1">
      <alignment vertical="top"/>
    </xf>
    <xf numFmtId="0" fontId="0" fillId="0" borderId="4" xfId="0"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6"/>
  <sheetViews>
    <sheetView tabSelected="1" zoomScaleNormal="100" workbookViewId="0">
      <selection activeCell="E12" sqref="E12"/>
    </sheetView>
  </sheetViews>
  <sheetFormatPr defaultRowHeight="18.75"/>
  <cols>
    <col min="1" max="1" width="14.125" style="1" customWidth="1"/>
    <col min="2" max="2" width="4.125" style="1" customWidth="1"/>
    <col min="3" max="3" width="21.125" style="1" bestFit="1" customWidth="1"/>
    <col min="4" max="4" width="65.625" style="2" customWidth="1"/>
    <col min="5" max="5" width="9" style="1"/>
    <col min="6" max="6" width="14" style="1" customWidth="1"/>
    <col min="7" max="16384" width="9" style="1"/>
  </cols>
  <sheetData>
    <row r="1" spans="1:6">
      <c r="A1" s="1" t="s">
        <v>0</v>
      </c>
    </row>
    <row r="2" spans="1:6" ht="19.5" thickBot="1"/>
    <row r="3" spans="1:6" ht="19.5" thickBot="1">
      <c r="A3" s="6"/>
      <c r="B3" s="24"/>
      <c r="C3" s="24" t="s">
        <v>1</v>
      </c>
      <c r="D3" s="25" t="s">
        <v>3</v>
      </c>
      <c r="E3" s="24" t="s">
        <v>20</v>
      </c>
      <c r="F3" s="7" t="s">
        <v>21</v>
      </c>
    </row>
    <row r="4" spans="1:6" ht="40.5" customHeight="1">
      <c r="A4" s="28" t="s">
        <v>24</v>
      </c>
      <c r="B4" s="8">
        <v>1</v>
      </c>
      <c r="C4" s="8" t="s">
        <v>2</v>
      </c>
      <c r="D4" s="9" t="s">
        <v>9</v>
      </c>
      <c r="E4" s="8">
        <v>10</v>
      </c>
      <c r="F4" s="10">
        <f>E4</f>
        <v>10</v>
      </c>
    </row>
    <row r="5" spans="1:6" ht="40.5" customHeight="1">
      <c r="A5" s="29"/>
      <c r="B5" s="11">
        <v>2</v>
      </c>
      <c r="C5" s="11" t="s">
        <v>4</v>
      </c>
      <c r="D5" s="12" t="s">
        <v>5</v>
      </c>
      <c r="E5" s="11">
        <v>5</v>
      </c>
      <c r="F5" s="13">
        <f t="shared" ref="F5:F6" si="0">E5</f>
        <v>5</v>
      </c>
    </row>
    <row r="6" spans="1:6" ht="40.5" customHeight="1" thickBot="1">
      <c r="A6" s="30"/>
      <c r="B6" s="14">
        <v>3</v>
      </c>
      <c r="C6" s="14" t="s">
        <v>6</v>
      </c>
      <c r="D6" s="15" t="s">
        <v>7</v>
      </c>
      <c r="E6" s="14">
        <v>20</v>
      </c>
      <c r="F6" s="16">
        <f t="shared" si="0"/>
        <v>20</v>
      </c>
    </row>
    <row r="7" spans="1:6" ht="40.5" customHeight="1">
      <c r="A7" s="28" t="s">
        <v>25</v>
      </c>
      <c r="B7" s="18">
        <v>4</v>
      </c>
      <c r="C7" s="18" t="s">
        <v>8</v>
      </c>
      <c r="D7" s="9" t="s">
        <v>27</v>
      </c>
      <c r="E7" s="8">
        <v>10</v>
      </c>
      <c r="F7" s="26">
        <f>SUM(E7:E9)</f>
        <v>25</v>
      </c>
    </row>
    <row r="8" spans="1:6" ht="40.5" customHeight="1">
      <c r="A8" s="29"/>
      <c r="B8" s="21"/>
      <c r="C8" s="21"/>
      <c r="D8" s="12" t="s">
        <v>10</v>
      </c>
      <c r="E8" s="11">
        <v>10</v>
      </c>
      <c r="F8" s="27"/>
    </row>
    <row r="9" spans="1:6" ht="40.5" customHeight="1">
      <c r="A9" s="29"/>
      <c r="B9" s="22"/>
      <c r="C9" s="22"/>
      <c r="D9" s="12" t="s">
        <v>11</v>
      </c>
      <c r="E9" s="11">
        <v>5</v>
      </c>
      <c r="F9" s="27"/>
    </row>
    <row r="10" spans="1:6" ht="40.5" customHeight="1">
      <c r="A10" s="29"/>
      <c r="B10" s="23">
        <v>5</v>
      </c>
      <c r="C10" s="23" t="s">
        <v>12</v>
      </c>
      <c r="D10" s="12" t="s">
        <v>13</v>
      </c>
      <c r="E10" s="11">
        <v>10</v>
      </c>
      <c r="F10" s="27">
        <f>SUM(E10:E11)</f>
        <v>15</v>
      </c>
    </row>
    <row r="11" spans="1:6" ht="40.5" customHeight="1">
      <c r="A11" s="29"/>
      <c r="B11" s="22"/>
      <c r="C11" s="22"/>
      <c r="D11" s="12" t="s">
        <v>14</v>
      </c>
      <c r="E11" s="11">
        <v>5</v>
      </c>
      <c r="F11" s="27"/>
    </row>
    <row r="12" spans="1:6" ht="40.5" customHeight="1">
      <c r="A12" s="29"/>
      <c r="B12" s="11">
        <v>6</v>
      </c>
      <c r="C12" s="11" t="s">
        <v>15</v>
      </c>
      <c r="D12" s="12" t="s">
        <v>16</v>
      </c>
      <c r="E12" s="11">
        <v>5</v>
      </c>
      <c r="F12" s="13">
        <f>E12</f>
        <v>5</v>
      </c>
    </row>
    <row r="13" spans="1:6" ht="40.5" customHeight="1" thickBot="1">
      <c r="A13" s="30"/>
      <c r="B13" s="14">
        <v>7</v>
      </c>
      <c r="C13" s="14" t="s">
        <v>17</v>
      </c>
      <c r="D13" s="15" t="s">
        <v>18</v>
      </c>
      <c r="E13" s="14">
        <v>10</v>
      </c>
      <c r="F13" s="16">
        <f>E13</f>
        <v>10</v>
      </c>
    </row>
    <row r="14" spans="1:6" ht="40.5" customHeight="1">
      <c r="A14" s="17" t="s">
        <v>19</v>
      </c>
      <c r="B14" s="18">
        <v>8</v>
      </c>
      <c r="C14" s="18" t="s">
        <v>19</v>
      </c>
      <c r="D14" s="9" t="s">
        <v>28</v>
      </c>
      <c r="E14" s="8">
        <v>10</v>
      </c>
      <c r="F14" s="4">
        <f>E14</f>
        <v>10</v>
      </c>
    </row>
    <row r="15" spans="1:6" ht="40.5" customHeight="1" thickBot="1">
      <c r="A15" s="19"/>
      <c r="B15" s="20"/>
      <c r="C15" s="20"/>
      <c r="D15" s="15" t="s">
        <v>26</v>
      </c>
      <c r="E15" s="14">
        <f>E14</f>
        <v>10</v>
      </c>
      <c r="F15" s="5" t="s">
        <v>22</v>
      </c>
    </row>
    <row r="16" spans="1:6">
      <c r="E16" s="3" t="s">
        <v>23</v>
      </c>
      <c r="F16" s="1">
        <f>SUM(F4:F14)</f>
        <v>100</v>
      </c>
    </row>
  </sheetData>
  <mergeCells count="4">
    <mergeCell ref="F7:F9"/>
    <mergeCell ref="F10:F11"/>
    <mergeCell ref="A4:A6"/>
    <mergeCell ref="A7:A13"/>
  </mergeCells>
  <phoneticPr fontId="1"/>
  <pageMargins left="0.7" right="0.7" top="0.75" bottom="0.75" header="0.3" footer="0.3"/>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前村 悠樹</dc:creator>
  <cp:lastModifiedBy>前村 悠樹</cp:lastModifiedBy>
  <cp:lastPrinted>2025-08-01T11:46:34Z</cp:lastPrinted>
  <dcterms:created xsi:type="dcterms:W3CDTF">2015-06-05T18:19:34Z</dcterms:created>
  <dcterms:modified xsi:type="dcterms:W3CDTF">2025-08-04T03:01:44Z</dcterms:modified>
</cp:coreProperties>
</file>